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6020" windowHeight="12360" activeTab="1"/>
  </bookViews>
  <sheets>
    <sheet name="記入例" sheetId="2" r:id="rId1"/>
    <sheet name="【様式Ｂ-2】" sheetId="1" r:id="rId2"/>
  </sheets>
  <definedNames>
    <definedName name="_xlnm.Print_Area" localSheetId="1">'【様式Ｂ-2】'!$A$1:$F$24</definedName>
    <definedName name="_xlnm.Print_Area" localSheetId="0">記入例!$A$1:$F$24</definedName>
  </definedNames>
  <calcPr calcId="145621"/>
</workbook>
</file>

<file path=xl/calcChain.xml><?xml version="1.0" encoding="utf-8"?>
<calcChain xmlns="http://schemas.openxmlformats.org/spreadsheetml/2006/main">
  <c r="D12" i="2" l="1"/>
  <c r="D16" i="2" s="1"/>
  <c r="D17" i="2" s="1"/>
  <c r="D12" i="1" l="1"/>
  <c r="D16" i="1" s="1"/>
  <c r="D17" i="1" l="1"/>
</calcChain>
</file>

<file path=xl/sharedStrings.xml><?xml version="1.0" encoding="utf-8"?>
<sst xmlns="http://schemas.openxmlformats.org/spreadsheetml/2006/main" count="65" uniqueCount="27">
  <si>
    <t>＜合計額＞</t>
    <rPh sb="1" eb="3">
      <t>ゴウケイ</t>
    </rPh>
    <rPh sb="3" eb="4">
      <t>ガク</t>
    </rPh>
    <phoneticPr fontId="3"/>
  </si>
  <si>
    <t>※本様式は、日本工業規格Ａ４判で作成してください。</t>
    <phoneticPr fontId="3"/>
  </si>
  <si>
    <t>様式Ｂ－２</t>
    <rPh sb="0" eb="2">
      <t>ヨウシキ</t>
    </rPh>
    <phoneticPr fontId="3"/>
  </si>
  <si>
    <t>区分</t>
    <rPh sb="0" eb="2">
      <t>クブン</t>
    </rPh>
    <phoneticPr fontId="3"/>
  </si>
  <si>
    <t>算出内訳</t>
    <rPh sb="0" eb="2">
      <t>サンシュツ</t>
    </rPh>
    <rPh sb="2" eb="4">
      <t>ウチワケ</t>
    </rPh>
    <phoneticPr fontId="3"/>
  </si>
  <si>
    <t>円</t>
    <rPh sb="0" eb="1">
      <t>エン</t>
    </rPh>
    <phoneticPr fontId="3"/>
  </si>
  <si>
    <t>支出予定額</t>
    <rPh sb="0" eb="2">
      <t>シシュツ</t>
    </rPh>
    <rPh sb="2" eb="4">
      <t>ヨテイ</t>
    </rPh>
    <rPh sb="4" eb="5">
      <t>ガク</t>
    </rPh>
    <phoneticPr fontId="3"/>
  </si>
  <si>
    <t>人件費</t>
    <rPh sb="0" eb="3">
      <t>ジンケンヒ</t>
    </rPh>
    <phoneticPr fontId="3"/>
  </si>
  <si>
    <t>雑役務費</t>
    <rPh sb="0" eb="1">
      <t>ザツ</t>
    </rPh>
    <rPh sb="1" eb="3">
      <t>エキム</t>
    </rPh>
    <rPh sb="3" eb="4">
      <t>ヒ</t>
    </rPh>
    <phoneticPr fontId="3"/>
  </si>
  <si>
    <t>役務費</t>
    <rPh sb="0" eb="2">
      <t>エキム</t>
    </rPh>
    <rPh sb="2" eb="3">
      <t>ヒ</t>
    </rPh>
    <phoneticPr fontId="3"/>
  </si>
  <si>
    <t>委託費</t>
    <rPh sb="0" eb="2">
      <t>イタク</t>
    </rPh>
    <rPh sb="2" eb="3">
      <t>ヒ</t>
    </rPh>
    <phoneticPr fontId="3"/>
  </si>
  <si>
    <t>事業者名：</t>
    <rPh sb="0" eb="3">
      <t>ジギョウシャ</t>
    </rPh>
    <phoneticPr fontId="3"/>
  </si>
  <si>
    <t>賃金</t>
    <rPh sb="0" eb="2">
      <t>チンギン</t>
    </rPh>
    <phoneticPr fontId="3"/>
  </si>
  <si>
    <t>報償費（謝金）</t>
    <rPh sb="0" eb="2">
      <t>ホウショウ</t>
    </rPh>
    <rPh sb="2" eb="3">
      <t>ヒ</t>
    </rPh>
    <rPh sb="4" eb="6">
      <t>シャキン</t>
    </rPh>
    <phoneticPr fontId="3"/>
  </si>
  <si>
    <t>通信運搬費</t>
    <rPh sb="0" eb="2">
      <t>ツウシン</t>
    </rPh>
    <rPh sb="2" eb="4">
      <t>ウンパン</t>
    </rPh>
    <rPh sb="4" eb="5">
      <t>ヒ</t>
    </rPh>
    <phoneticPr fontId="3"/>
  </si>
  <si>
    <t>＜合計額の1/1＞</t>
    <rPh sb="1" eb="3">
      <t>ゴウケイ</t>
    </rPh>
    <rPh sb="3" eb="4">
      <t>ガク</t>
    </rPh>
    <phoneticPr fontId="3"/>
  </si>
  <si>
    <t>上限額３，０３０千円</t>
    <rPh sb="0" eb="2">
      <t>ジョウゲン</t>
    </rPh>
    <rPh sb="2" eb="3">
      <t>ガク</t>
    </rPh>
    <rPh sb="8" eb="9">
      <t>セン</t>
    </rPh>
    <rPh sb="9" eb="10">
      <t>エン</t>
    </rPh>
    <phoneticPr fontId="3"/>
  </si>
  <si>
    <t>電話医療通訳サービス利用支援間接補助事業に係る費用積算</t>
    <rPh sb="0" eb="2">
      <t>デンワ</t>
    </rPh>
    <rPh sb="2" eb="4">
      <t>イリョウ</t>
    </rPh>
    <rPh sb="4" eb="6">
      <t>ツウヤク</t>
    </rPh>
    <rPh sb="10" eb="12">
      <t>リヨウ</t>
    </rPh>
    <rPh sb="12" eb="14">
      <t>シエン</t>
    </rPh>
    <rPh sb="14" eb="16">
      <t>カンセツ</t>
    </rPh>
    <rPh sb="16" eb="18">
      <t>ホジョ</t>
    </rPh>
    <rPh sb="18" eb="20">
      <t>ジギョウ</t>
    </rPh>
    <rPh sb="21" eb="22">
      <t>カカ</t>
    </rPh>
    <rPh sb="23" eb="25">
      <t>ヒヨウ</t>
    </rPh>
    <rPh sb="25" eb="27">
      <t>セキサン</t>
    </rPh>
    <phoneticPr fontId="3"/>
  </si>
  <si>
    <t>需用費(消耗品費)</t>
    <rPh sb="0" eb="3">
      <t>ジュヨウヒ</t>
    </rPh>
    <rPh sb="4" eb="6">
      <t>ショウモウ</t>
    </rPh>
    <rPh sb="6" eb="7">
      <t>ヒン</t>
    </rPh>
    <rPh sb="7" eb="8">
      <t>ヒ</t>
    </rPh>
    <phoneticPr fontId="3"/>
  </si>
  <si>
    <t>郵送代・通信費用</t>
    <rPh sb="0" eb="2">
      <t>ユウソウ</t>
    </rPh>
    <rPh sb="2" eb="3">
      <t>ダイ</t>
    </rPh>
    <rPh sb="4" eb="6">
      <t>ツウシン</t>
    </rPh>
    <rPh sb="6" eb="8">
      <t>ヒヨウ</t>
    </rPh>
    <phoneticPr fontId="3"/>
  </si>
  <si>
    <t>医療通訳研修外部講師謝金代(5万円×2回)</t>
    <rPh sb="0" eb="2">
      <t>イリョウ</t>
    </rPh>
    <rPh sb="2" eb="4">
      <t>ツウヤク</t>
    </rPh>
    <rPh sb="4" eb="6">
      <t>ケンシュウ</t>
    </rPh>
    <rPh sb="6" eb="8">
      <t>ガイブ</t>
    </rPh>
    <rPh sb="8" eb="10">
      <t>コウシ</t>
    </rPh>
    <rPh sb="10" eb="12">
      <t>シャキン</t>
    </rPh>
    <rPh sb="12" eb="13">
      <t>ダイ</t>
    </rPh>
    <rPh sb="15" eb="17">
      <t>マンエン</t>
    </rPh>
    <rPh sb="19" eb="20">
      <t>カイ</t>
    </rPh>
    <phoneticPr fontId="3"/>
  </si>
  <si>
    <t>消耗品</t>
    <rPh sb="0" eb="2">
      <t>ショウモウ</t>
    </rPh>
    <rPh sb="2" eb="3">
      <t>ヒン</t>
    </rPh>
    <phoneticPr fontId="3"/>
  </si>
  <si>
    <t>広報費用</t>
    <rPh sb="0" eb="2">
      <t>コウホウ</t>
    </rPh>
    <rPh sb="2" eb="4">
      <t>ヒヨウ</t>
    </rPh>
    <phoneticPr fontId="3"/>
  </si>
  <si>
    <t>電話医療通訳の夜間帯（20：00～9：00）を外部委託費用（英語・中国語）　200,000円×5ヵ月分</t>
    <phoneticPr fontId="3"/>
  </si>
  <si>
    <t>営業担当者　1名分400,000円×5ヵ月×従事割合50％</t>
    <rPh sb="0" eb="2">
      <t>エイギョウ</t>
    </rPh>
    <rPh sb="2" eb="5">
      <t>タントウシャ</t>
    </rPh>
    <rPh sb="7" eb="8">
      <t>メイ</t>
    </rPh>
    <rPh sb="8" eb="9">
      <t>ブン</t>
    </rPh>
    <rPh sb="16" eb="17">
      <t>エン</t>
    </rPh>
    <rPh sb="20" eb="21">
      <t>ゲツ</t>
    </rPh>
    <rPh sb="22" eb="24">
      <t>ジュウジ</t>
    </rPh>
    <rPh sb="24" eb="26">
      <t>ワリアイ</t>
    </rPh>
    <phoneticPr fontId="3"/>
  </si>
  <si>
    <t>通訳担当者2名追加分　500,000円×5ヵ月×従事割合30％</t>
    <rPh sb="0" eb="2">
      <t>ツウヤク</t>
    </rPh>
    <rPh sb="2" eb="5">
      <t>タントウシャ</t>
    </rPh>
    <rPh sb="6" eb="7">
      <t>メイ</t>
    </rPh>
    <rPh sb="7" eb="9">
      <t>ツイカ</t>
    </rPh>
    <rPh sb="9" eb="10">
      <t>ブン</t>
    </rPh>
    <rPh sb="18" eb="19">
      <t>エン</t>
    </rPh>
    <rPh sb="22" eb="23">
      <t>ゲツ</t>
    </rPh>
    <rPh sb="24" eb="26">
      <t>ジュウジ</t>
    </rPh>
    <rPh sb="26" eb="28">
      <t>ワリアイ</t>
    </rPh>
    <phoneticPr fontId="3"/>
  </si>
  <si>
    <t xml:space="preserve">・本事業において電話医療通訳サービスの利用促進のために必要となる費用について、各区分の「支出予定額」「算出内
  訳（支出予定額の積算根拠）」欄に入力してください。
・「人件費」および「賃金」は、補助金の対象となる取組みに対する従事割合から概算となる金額を算出してください。
　※本様式のにおける「人件費」および「賃金」の対象期間は、平成29年11月1日～平成30年3月31日までの5ヵ月間で
    計算してください。
　※「賃金」において、時給計算により所得の平均月額等の算出が難しい場合は[直近月の実績×5ヶ月]の金額を概算値
    としてください。
　※従事割合の算出根拠については、後日提出していただく予定です。
・「委託費」には、補助金の対象となる取組みにおいて、外部業者等に業務を委託する場合の費用を入力してください。
</t>
    <rPh sb="1" eb="2">
      <t>ホン</t>
    </rPh>
    <rPh sb="2" eb="4">
      <t>ジギョウ</t>
    </rPh>
    <rPh sb="8" eb="10">
      <t>デンワ</t>
    </rPh>
    <rPh sb="10" eb="12">
      <t>イリョウ</t>
    </rPh>
    <rPh sb="12" eb="14">
      <t>ツウヤク</t>
    </rPh>
    <rPh sb="19" eb="21">
      <t>リヨウ</t>
    </rPh>
    <rPh sb="21" eb="23">
      <t>ソクシン</t>
    </rPh>
    <rPh sb="27" eb="29">
      <t>ヒツヨウ</t>
    </rPh>
    <rPh sb="32" eb="34">
      <t>ヒヨウ</t>
    </rPh>
    <rPh sb="39" eb="42">
      <t>カククブン</t>
    </rPh>
    <rPh sb="44" eb="46">
      <t>シシュツ</t>
    </rPh>
    <rPh sb="46" eb="48">
      <t>ヨテイ</t>
    </rPh>
    <rPh sb="48" eb="49">
      <t>ガク</t>
    </rPh>
    <rPh sb="51" eb="53">
      <t>サンシュツ</t>
    </rPh>
    <rPh sb="71" eb="72">
      <t>ラン</t>
    </rPh>
    <rPh sb="73" eb="75">
      <t>ニュウリョク</t>
    </rPh>
    <rPh sb="85" eb="88">
      <t>ジンケンヒ</t>
    </rPh>
    <rPh sb="93" eb="95">
      <t>チンギン</t>
    </rPh>
    <rPh sb="98" eb="101">
      <t>ホジョキン</t>
    </rPh>
    <rPh sb="102" eb="104">
      <t>タイショウ</t>
    </rPh>
    <rPh sb="107" eb="109">
      <t>トリク</t>
    </rPh>
    <rPh sb="111" eb="112">
      <t>タイ</t>
    </rPh>
    <rPh sb="114" eb="116">
      <t>ジュウジ</t>
    </rPh>
    <rPh sb="116" eb="118">
      <t>ワリアイ</t>
    </rPh>
    <rPh sb="120" eb="122">
      <t>ガイサン</t>
    </rPh>
    <rPh sb="125" eb="127">
      <t>キンガク</t>
    </rPh>
    <rPh sb="128" eb="130">
      <t>サンシュツ</t>
    </rPh>
    <rPh sb="140" eb="141">
      <t>ホン</t>
    </rPh>
    <rPh sb="141" eb="143">
      <t>ヨウシキ</t>
    </rPh>
    <rPh sb="149" eb="152">
      <t>ジンケンヒ</t>
    </rPh>
    <rPh sb="157" eb="159">
      <t>チンギン</t>
    </rPh>
    <rPh sb="161" eb="163">
      <t>タイショウ</t>
    </rPh>
    <rPh sb="163" eb="165">
      <t>キカン</t>
    </rPh>
    <rPh sb="167" eb="169">
      <t>ヘイセイ</t>
    </rPh>
    <rPh sb="171" eb="172">
      <t>ネン</t>
    </rPh>
    <rPh sb="174" eb="175">
      <t>ガツ</t>
    </rPh>
    <rPh sb="176" eb="177">
      <t>ニチ</t>
    </rPh>
    <rPh sb="178" eb="180">
      <t>ヘイセイ</t>
    </rPh>
    <rPh sb="182" eb="183">
      <t>ネン</t>
    </rPh>
    <rPh sb="184" eb="185">
      <t>ガツ</t>
    </rPh>
    <rPh sb="187" eb="188">
      <t>ニチ</t>
    </rPh>
    <rPh sb="201" eb="203">
      <t>ケイサン</t>
    </rPh>
    <rPh sb="214" eb="216">
      <t>チンギン</t>
    </rPh>
    <rPh sb="222" eb="224">
      <t>ジキュウ</t>
    </rPh>
    <rPh sb="224" eb="226">
      <t>ケイサン</t>
    </rPh>
    <rPh sb="229" eb="231">
      <t>ショトク</t>
    </rPh>
    <rPh sb="232" eb="234">
      <t>ヘイキン</t>
    </rPh>
    <rPh sb="234" eb="236">
      <t>ゲツガク</t>
    </rPh>
    <rPh sb="236" eb="237">
      <t>トウ</t>
    </rPh>
    <rPh sb="238" eb="240">
      <t>サンシュツ</t>
    </rPh>
    <rPh sb="241" eb="242">
      <t>ムズカ</t>
    </rPh>
    <rPh sb="244" eb="246">
      <t>バアイ</t>
    </rPh>
    <rPh sb="248" eb="250">
      <t>チョッキン</t>
    </rPh>
    <rPh sb="250" eb="251">
      <t>ツキ</t>
    </rPh>
    <rPh sb="252" eb="254">
      <t>ジッセキ</t>
    </rPh>
    <rPh sb="257" eb="258">
      <t>ゲツ</t>
    </rPh>
    <rPh sb="260" eb="262">
      <t>キンガク</t>
    </rPh>
    <rPh sb="263" eb="266">
      <t>ガイサンチ</t>
    </rPh>
    <rPh sb="282" eb="284">
      <t>ジュウジ</t>
    </rPh>
    <rPh sb="284" eb="286">
      <t>ワリアイ</t>
    </rPh>
    <rPh sb="287" eb="289">
      <t>サンシュツ</t>
    </rPh>
    <rPh sb="289" eb="291">
      <t>コンキョ</t>
    </rPh>
    <rPh sb="297" eb="299">
      <t>ゴジツ</t>
    </rPh>
    <rPh sb="299" eb="301">
      <t>テイシュツ</t>
    </rPh>
    <rPh sb="307" eb="309">
      <t>ヨテイ</t>
    </rPh>
    <rPh sb="315" eb="317">
      <t>イタク</t>
    </rPh>
    <rPh sb="317" eb="318">
      <t>ヒ</t>
    </rPh>
    <rPh sb="322" eb="325">
      <t>ホジョキン</t>
    </rPh>
    <rPh sb="326" eb="328">
      <t>タイショウ</t>
    </rPh>
    <rPh sb="331" eb="333">
      <t>トリク</t>
    </rPh>
    <rPh sb="339" eb="341">
      <t>ガイブ</t>
    </rPh>
    <rPh sb="341" eb="343">
      <t>ギョウシャ</t>
    </rPh>
    <rPh sb="343" eb="344">
      <t>トウ</t>
    </rPh>
    <rPh sb="345" eb="347">
      <t>ギョウム</t>
    </rPh>
    <rPh sb="348" eb="350">
      <t>イタク</t>
    </rPh>
    <rPh sb="352" eb="354">
      <t>バアイ</t>
    </rPh>
    <rPh sb="355" eb="357">
      <t>ヒヨウ</t>
    </rPh>
    <rPh sb="358" eb="36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</si>
</sst>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9"/>
      <name val="ＭＳ ゴシック"/>
      <family val="3"/>
      <charset val="128"/>
    </font>
    <font>
      <sz val="11"/>
      <name val="ＤＨＰ平成明朝体W7"/>
      <family val="1"/>
      <charset val="128"/>
    </font>
    <font>
      <sz val="10"/>
      <name val="ＭＳ 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
      <b/>
      <u/>
      <sz val="12"/>
      <name val="ＭＳ 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9" tint="0.39994506668294322"/>
        <bgColor indexed="64"/>
      </patternFill>
    </fill>
    <fill>
      <patternFill patternType="solid">
        <fgColor theme="8" tint="0.59996337778862885"/>
        <bgColor indexed="64"/>
      </patternFill>
    </fill>
    <fill>
      <patternFill patternType="solid">
        <fgColor rgb="FFFFFFCC"/>
        <bgColor indexed="64"/>
      </patternFill>
    </fill>
  </fills>
  <borders count="2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73">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2" fillId="0" borderId="0" xfId="0" applyFont="1" applyBorder="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1" fillId="0" borderId="12" xfId="0" applyFont="1" applyFill="1" applyBorder="1" applyAlignment="1">
      <alignment horizontal="center" vertical="center"/>
    </xf>
    <xf numFmtId="0" fontId="10" fillId="0" borderId="8" xfId="0" applyNumberFormat="1" applyFont="1" applyBorder="1" applyAlignment="1">
      <alignment vertical="center" wrapText="1" shrinkToFit="1"/>
    </xf>
    <xf numFmtId="0" fontId="10" fillId="0" borderId="13" xfId="0" applyNumberFormat="1" applyFont="1" applyFill="1" applyBorder="1" applyAlignment="1">
      <alignment vertical="center" wrapText="1"/>
    </xf>
    <xf numFmtId="0" fontId="10" fillId="0" borderId="8" xfId="0" applyNumberFormat="1" applyFont="1" applyFill="1" applyBorder="1" applyAlignment="1">
      <alignment vertical="center" wrapText="1"/>
    </xf>
    <xf numFmtId="176" fontId="0" fillId="0" borderId="7" xfId="0" applyNumberFormat="1" applyFont="1" applyBorder="1" applyAlignment="1">
      <alignment horizontal="center" vertical="center" shrinkToFit="1"/>
    </xf>
    <xf numFmtId="0" fontId="2" fillId="0" borderId="0" xfId="0" applyFont="1" applyBorder="1" applyAlignment="1">
      <alignment vertical="center"/>
    </xf>
    <xf numFmtId="0" fontId="0" fillId="0" borderId="16"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49" fontId="5" fillId="0" borderId="0" xfId="0" applyNumberFormat="1" applyFont="1" applyBorder="1" applyAlignment="1">
      <alignment vertical="top" wrapText="1"/>
    </xf>
    <xf numFmtId="49" fontId="5" fillId="0" borderId="0" xfId="0" applyNumberFormat="1" applyFont="1" applyBorder="1" applyAlignment="1">
      <alignment vertical="top" wrapText="1"/>
    </xf>
    <xf numFmtId="0" fontId="7" fillId="2" borderId="4" xfId="0" applyFont="1" applyFill="1" applyBorder="1" applyAlignment="1">
      <alignment horizontal="center" vertical="center" wrapText="1"/>
    </xf>
    <xf numFmtId="176" fontId="0" fillId="0" borderId="18" xfId="0" applyNumberFormat="1" applyFont="1" applyBorder="1" applyAlignment="1">
      <alignment horizontal="center" vertical="center" shrinkToFit="1"/>
    </xf>
    <xf numFmtId="176" fontId="0" fillId="0" borderId="22" xfId="0" applyNumberFormat="1" applyFont="1" applyBorder="1" applyAlignment="1">
      <alignment horizontal="center" vertical="center" shrinkToFit="1"/>
    </xf>
    <xf numFmtId="0" fontId="2" fillId="0" borderId="5" xfId="0" applyFont="1" applyBorder="1" applyAlignment="1">
      <alignment vertical="center"/>
    </xf>
    <xf numFmtId="176" fontId="11" fillId="0" borderId="15" xfId="0" applyNumberFormat="1" applyFont="1" applyFill="1" applyBorder="1" applyAlignment="1">
      <alignment vertical="center" shrinkToFit="1"/>
    </xf>
    <xf numFmtId="49" fontId="0" fillId="0" borderId="0" xfId="0" applyNumberFormat="1" applyFont="1" applyBorder="1" applyAlignment="1">
      <alignment vertical="center"/>
    </xf>
    <xf numFmtId="49" fontId="0" fillId="0" borderId="18" xfId="0" applyNumberFormat="1" applyFont="1" applyBorder="1" applyAlignment="1">
      <alignment vertical="center"/>
    </xf>
    <xf numFmtId="49" fontId="0" fillId="0" borderId="17" xfId="0" applyNumberFormat="1" applyFont="1" applyBorder="1" applyAlignment="1">
      <alignment vertical="center"/>
    </xf>
    <xf numFmtId="176" fontId="11" fillId="0" borderId="11" xfId="0" applyNumberFormat="1" applyFont="1" applyFill="1" applyBorder="1" applyAlignment="1">
      <alignment horizontal="right" vertical="center" shrinkToFit="1"/>
    </xf>
    <xf numFmtId="176" fontId="11" fillId="4" borderId="6" xfId="0" applyNumberFormat="1" applyFont="1" applyFill="1" applyBorder="1" applyAlignment="1">
      <alignment vertical="center" shrinkToFit="1"/>
    </xf>
    <xf numFmtId="176" fontId="11" fillId="0" borderId="6" xfId="0" applyNumberFormat="1" applyFont="1" applyFill="1" applyBorder="1" applyAlignment="1">
      <alignment vertical="center" shrinkToFit="1"/>
    </xf>
    <xf numFmtId="176" fontId="0" fillId="4" borderId="17" xfId="0" applyNumberFormat="1" applyFont="1" applyFill="1" applyBorder="1" applyAlignment="1">
      <alignment vertical="center" shrinkToFit="1"/>
    </xf>
    <xf numFmtId="176" fontId="11" fillId="4" borderId="20" xfId="0" applyNumberFormat="1" applyFont="1" applyFill="1" applyBorder="1" applyAlignment="1">
      <alignment vertical="center" shrinkToFit="1"/>
    </xf>
    <xf numFmtId="0" fontId="10" fillId="4" borderId="8" xfId="0" applyNumberFormat="1" applyFont="1" applyFill="1" applyBorder="1" applyAlignment="1">
      <alignment vertical="center" wrapText="1" shrinkToFit="1"/>
    </xf>
    <xf numFmtId="0" fontId="10" fillId="4" borderId="23" xfId="0" applyNumberFormat="1" applyFont="1" applyFill="1" applyBorder="1" applyAlignment="1">
      <alignment vertical="center" wrapText="1" shrinkToFit="1"/>
    </xf>
    <xf numFmtId="176" fontId="0" fillId="4" borderId="26" xfId="0" applyNumberFormat="1" applyFont="1" applyFill="1" applyBorder="1" applyAlignment="1">
      <alignment vertical="center" shrinkToFit="1"/>
    </xf>
    <xf numFmtId="176" fontId="0" fillId="0" borderId="24" xfId="0" applyNumberFormat="1" applyFont="1" applyBorder="1" applyAlignment="1">
      <alignment horizontal="center" vertical="center" shrinkToFit="1"/>
    </xf>
    <xf numFmtId="0" fontId="10" fillId="4" borderId="27" xfId="0" applyNumberFormat="1" applyFont="1" applyFill="1" applyBorder="1" applyAlignment="1">
      <alignment vertical="center" wrapText="1" shrinkToFit="1"/>
    </xf>
    <xf numFmtId="49" fontId="0" fillId="0" borderId="26" xfId="0" applyNumberFormat="1" applyFont="1" applyBorder="1" applyAlignment="1">
      <alignment vertical="center"/>
    </xf>
    <xf numFmtId="49" fontId="5" fillId="0" borderId="0" xfId="0" applyNumberFormat="1" applyFont="1" applyBorder="1" applyAlignment="1">
      <alignment vertical="top" wrapText="1"/>
    </xf>
    <xf numFmtId="0" fontId="13" fillId="4" borderId="8" xfId="0" applyNumberFormat="1" applyFont="1" applyFill="1" applyBorder="1" applyAlignment="1">
      <alignment vertical="center" wrapText="1" shrinkToFit="1"/>
    </xf>
    <xf numFmtId="0" fontId="13" fillId="4" borderId="19" xfId="0" applyNumberFormat="1" applyFont="1" applyFill="1" applyBorder="1" applyAlignment="1">
      <alignment vertical="center" wrapText="1" shrinkToFit="1"/>
    </xf>
    <xf numFmtId="49" fontId="5" fillId="0" borderId="0" xfId="0" applyNumberFormat="1" applyFont="1" applyBorder="1" applyAlignment="1">
      <alignment vertical="top" wrapText="1"/>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7" xfId="0" applyNumberFormat="1" applyFont="1" applyBorder="1" applyAlignment="1">
      <alignment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12" fillId="0" borderId="0" xfId="0" applyFont="1" applyAlignment="1">
      <alignment horizontal="center" vertical="center"/>
    </xf>
    <xf numFmtId="0" fontId="2" fillId="0" borderId="0" xfId="0" applyFont="1" applyAlignment="1">
      <alignment vertical="center" shrinkToFit="1"/>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0" fillId="0" borderId="25" xfId="0" applyNumberFormat="1" applyFont="1" applyBorder="1" applyAlignment="1">
      <alignment vertical="center"/>
    </xf>
    <xf numFmtId="49" fontId="0" fillId="0" borderId="24" xfId="0" applyNumberFormat="1" applyFont="1" applyBorder="1" applyAlignment="1">
      <alignment vertical="center"/>
    </xf>
    <xf numFmtId="49" fontId="0" fillId="0" borderId="20" xfId="0" applyNumberFormat="1" applyFont="1" applyBorder="1" applyAlignment="1">
      <alignment vertical="center"/>
    </xf>
    <xf numFmtId="49" fontId="0" fillId="0" borderId="21" xfId="0" applyNumberFormat="1" applyFont="1" applyBorder="1" applyAlignment="1">
      <alignment vertical="center"/>
    </xf>
    <xf numFmtId="49" fontId="0" fillId="0" borderId="22" xfId="0" applyNumberFormat="1" applyFont="1" applyBorder="1" applyAlignment="1">
      <alignment vertical="center"/>
    </xf>
    <xf numFmtId="176" fontId="14" fillId="4" borderId="6" xfId="0" applyNumberFormat="1" applyFont="1" applyFill="1" applyBorder="1" applyAlignment="1">
      <alignment vertical="center" shrinkToFit="1"/>
    </xf>
    <xf numFmtId="176" fontId="14" fillId="0" borderId="6" xfId="0" applyNumberFormat="1" applyFont="1" applyFill="1" applyBorder="1" applyAlignment="1">
      <alignment vertical="center" shrinkToFit="1"/>
    </xf>
    <xf numFmtId="176" fontId="15" fillId="4" borderId="17" xfId="0" applyNumberFormat="1" applyFont="1" applyFill="1" applyBorder="1" applyAlignment="1">
      <alignment vertical="center" shrinkToFit="1"/>
    </xf>
    <xf numFmtId="176" fontId="15" fillId="4" borderId="26" xfId="0" applyNumberFormat="1" applyFont="1" applyFill="1" applyBorder="1" applyAlignment="1">
      <alignment vertical="center" shrinkToFit="1"/>
    </xf>
    <xf numFmtId="176" fontId="14" fillId="4" borderId="20" xfId="0" applyNumberFormat="1" applyFont="1" applyFill="1" applyBorder="1" applyAlignment="1">
      <alignment vertical="center" shrinkToFit="1"/>
    </xf>
    <xf numFmtId="0" fontId="13" fillId="0" borderId="8" xfId="0" applyNumberFormat="1" applyFont="1" applyBorder="1" applyAlignment="1">
      <alignment vertical="center" wrapText="1" shrinkToFit="1"/>
    </xf>
    <xf numFmtId="0" fontId="13" fillId="4" borderId="23" xfId="0" applyNumberFormat="1" applyFont="1" applyFill="1" applyBorder="1" applyAlignment="1">
      <alignment vertical="center" wrapText="1" shrinkToFit="1"/>
    </xf>
    <xf numFmtId="0" fontId="13" fillId="4" borderId="27" xfId="0" applyNumberFormat="1" applyFont="1" applyFill="1" applyBorder="1" applyAlignment="1">
      <alignment vertical="center" wrapText="1" shrinkToFit="1"/>
    </xf>
    <xf numFmtId="0" fontId="10" fillId="4" borderId="19" xfId="0" applyNumberFormat="1" applyFont="1" applyFill="1" applyBorder="1" applyAlignment="1">
      <alignment vertical="center" wrapText="1" shrinkToFit="1"/>
    </xf>
  </cellXfs>
  <cellStyles count="3">
    <cellStyle name="桁区切り 2" xfId="2"/>
    <cellStyle name="標準" xfId="0" builtinId="0"/>
    <cellStyle name="標準 2" xfId="1"/>
  </cellStyles>
  <dxfs count="0"/>
  <tableStyles count="0" defaultTableStyle="TableStyleMedium2" defaultPivotStyle="PivotStyleLight16"/>
  <colors>
    <mruColors>
      <color rgb="FFFFFFCC"/>
      <color rgb="FF990000"/>
      <color rgb="FF800000"/>
      <color rgb="FF9933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2</xdr:row>
      <xdr:rowOff>333375</xdr:rowOff>
    </xdr:from>
    <xdr:ext cx="1883977" cy="825932"/>
    <xdr:sp macro="" textlink="">
      <xdr:nvSpPr>
        <xdr:cNvPr id="2" name="テキスト ボックス 1"/>
        <xdr:cNvSpPr txBox="1"/>
      </xdr:nvSpPr>
      <xdr:spPr>
        <a:xfrm>
          <a:off x="161925" y="695325"/>
          <a:ext cx="1883977" cy="825932"/>
        </a:xfrm>
        <a:prstGeom prst="rect">
          <a:avLst/>
        </a:prstGeom>
        <a:noFill/>
        <a:ln w="2540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400" b="1">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Zeros="0" view="pageBreakPreview" zoomScaleNormal="115" zoomScaleSheetLayoutView="100" workbookViewId="0">
      <selection activeCell="F4" sqref="F4"/>
    </sheetView>
  </sheetViews>
  <sheetFormatPr defaultRowHeight="13.5"/>
  <cols>
    <col min="1" max="1" width="3.125" style="1" customWidth="1"/>
    <col min="2" max="2" width="8" style="1" customWidth="1"/>
    <col min="3" max="3" width="8.625" style="1" customWidth="1"/>
    <col min="4" max="4" width="15.625" style="1" customWidth="1"/>
    <col min="5" max="5" width="4.75" style="1" customWidth="1"/>
    <col min="6" max="6" width="50.625" style="1" customWidth="1"/>
    <col min="7" max="7" width="4.625" style="1" customWidth="1"/>
    <col min="8" max="8" width="9" style="1"/>
    <col min="9" max="9" width="11.875" style="1" customWidth="1"/>
    <col min="10" max="16384" width="9" style="1"/>
  </cols>
  <sheetData>
    <row r="1" spans="1:6" s="5" customFormat="1" ht="24.95" customHeight="1" thickTop="1" thickBot="1">
      <c r="A1" s="44" t="s">
        <v>2</v>
      </c>
      <c r="B1" s="45"/>
      <c r="C1" s="8"/>
    </row>
    <row r="2" spans="1:6" ht="3.75" customHeight="1" thickTop="1"/>
    <row r="3" spans="1:6" ht="35.25" customHeight="1">
      <c r="A3" s="52" t="s">
        <v>17</v>
      </c>
      <c r="B3" s="52"/>
      <c r="C3" s="52"/>
      <c r="D3" s="52"/>
      <c r="E3" s="52"/>
      <c r="F3" s="52"/>
    </row>
    <row r="4" spans="1:6" ht="20.25" customHeight="1"/>
    <row r="5" spans="1:6" ht="18.75" customHeight="1">
      <c r="A5" s="53"/>
      <c r="B5" s="53"/>
      <c r="C5" s="53"/>
      <c r="D5" s="13"/>
      <c r="E5" s="13"/>
      <c r="F5" s="21" t="s">
        <v>11</v>
      </c>
    </row>
    <row r="6" spans="1:6" ht="25.5" customHeight="1">
      <c r="D6" s="4"/>
      <c r="E6" s="4"/>
      <c r="F6" s="3"/>
    </row>
    <row r="7" spans="1:6" ht="24.95" customHeight="1">
      <c r="A7" s="54" t="s">
        <v>3</v>
      </c>
      <c r="B7" s="55"/>
      <c r="C7" s="56"/>
      <c r="D7" s="57" t="s">
        <v>6</v>
      </c>
      <c r="E7" s="58"/>
      <c r="F7" s="18" t="s">
        <v>4</v>
      </c>
    </row>
    <row r="8" spans="1:6" ht="54.95" customHeight="1">
      <c r="A8" s="41" t="s">
        <v>7</v>
      </c>
      <c r="B8" s="42"/>
      <c r="C8" s="43"/>
      <c r="D8" s="64">
        <v>1000000</v>
      </c>
      <c r="E8" s="12" t="s">
        <v>5</v>
      </c>
      <c r="F8" s="38" t="s">
        <v>24</v>
      </c>
    </row>
    <row r="9" spans="1:6" ht="54.95" customHeight="1">
      <c r="A9" s="41" t="s">
        <v>12</v>
      </c>
      <c r="B9" s="42"/>
      <c r="C9" s="43"/>
      <c r="D9" s="64">
        <v>750000</v>
      </c>
      <c r="E9" s="12" t="s">
        <v>5</v>
      </c>
      <c r="F9" s="38" t="s">
        <v>25</v>
      </c>
    </row>
    <row r="10" spans="1:6" ht="54.95" customHeight="1">
      <c r="A10" s="41" t="s">
        <v>13</v>
      </c>
      <c r="B10" s="42"/>
      <c r="C10" s="43"/>
      <c r="D10" s="64">
        <v>100000</v>
      </c>
      <c r="E10" s="12" t="s">
        <v>5</v>
      </c>
      <c r="F10" s="38" t="s">
        <v>20</v>
      </c>
    </row>
    <row r="11" spans="1:6" ht="54.95" customHeight="1">
      <c r="A11" s="41" t="s">
        <v>18</v>
      </c>
      <c r="B11" s="42"/>
      <c r="C11" s="43"/>
      <c r="D11" s="64">
        <v>50000</v>
      </c>
      <c r="E11" s="12" t="s">
        <v>5</v>
      </c>
      <c r="F11" s="38" t="s">
        <v>21</v>
      </c>
    </row>
    <row r="12" spans="1:6" ht="54.95" customHeight="1">
      <c r="A12" s="41" t="s">
        <v>9</v>
      </c>
      <c r="B12" s="42"/>
      <c r="C12" s="43"/>
      <c r="D12" s="65">
        <f>SUM(D13:D14)</f>
        <v>350000</v>
      </c>
      <c r="E12" s="12" t="s">
        <v>5</v>
      </c>
      <c r="F12" s="69"/>
    </row>
    <row r="13" spans="1:6" ht="54.95" customHeight="1">
      <c r="A13" s="25"/>
      <c r="B13" s="23" t="s">
        <v>14</v>
      </c>
      <c r="C13" s="24"/>
      <c r="D13" s="66">
        <v>150000</v>
      </c>
      <c r="E13" s="19" t="s">
        <v>5</v>
      </c>
      <c r="F13" s="70" t="s">
        <v>19</v>
      </c>
    </row>
    <row r="14" spans="1:6" ht="54.95" customHeight="1">
      <c r="A14" s="36"/>
      <c r="B14" s="59" t="s">
        <v>8</v>
      </c>
      <c r="C14" s="60"/>
      <c r="D14" s="67">
        <v>200000</v>
      </c>
      <c r="E14" s="34" t="s">
        <v>5</v>
      </c>
      <c r="F14" s="71" t="s">
        <v>22</v>
      </c>
    </row>
    <row r="15" spans="1:6" ht="54.95" customHeight="1" thickBot="1">
      <c r="A15" s="61" t="s">
        <v>10</v>
      </c>
      <c r="B15" s="62"/>
      <c r="C15" s="63"/>
      <c r="D15" s="68">
        <v>1000000</v>
      </c>
      <c r="E15" s="20" t="s">
        <v>5</v>
      </c>
      <c r="F15" s="39" t="s">
        <v>23</v>
      </c>
    </row>
    <row r="16" spans="1:6" ht="30" customHeight="1" thickTop="1">
      <c r="A16" s="46" t="s">
        <v>0</v>
      </c>
      <c r="B16" s="47"/>
      <c r="C16" s="48"/>
      <c r="D16" s="22">
        <f>SUM(D8,D9,D10,D11,D12,D15)</f>
        <v>3250000</v>
      </c>
      <c r="E16" s="14" t="s">
        <v>5</v>
      </c>
      <c r="F16" s="10"/>
    </row>
    <row r="17" spans="1:9" ht="30" customHeight="1">
      <c r="A17" s="49" t="s">
        <v>15</v>
      </c>
      <c r="B17" s="50"/>
      <c r="C17" s="51"/>
      <c r="D17" s="26">
        <f>IF(D16&gt;3030000,3030000,D16)</f>
        <v>3030000</v>
      </c>
      <c r="E17" s="15" t="s">
        <v>5</v>
      </c>
      <c r="F17" s="11" t="s">
        <v>16</v>
      </c>
    </row>
    <row r="18" spans="1:9" ht="11.25" customHeight="1"/>
    <row r="19" spans="1:9" ht="9" customHeight="1"/>
    <row r="20" spans="1:9" ht="6.75" customHeight="1">
      <c r="A20" s="4"/>
      <c r="B20" s="4"/>
      <c r="C20" s="4"/>
      <c r="D20" s="4"/>
      <c r="E20" s="4"/>
      <c r="F20" s="4"/>
    </row>
    <row r="21" spans="1:9" ht="130.5" customHeight="1">
      <c r="A21" s="40" t="s">
        <v>26</v>
      </c>
      <c r="B21" s="40"/>
      <c r="C21" s="40"/>
      <c r="D21" s="40"/>
      <c r="E21" s="40"/>
      <c r="F21" s="40"/>
      <c r="G21" s="37"/>
      <c r="H21" s="37"/>
      <c r="I21" s="37"/>
    </row>
    <row r="22" spans="1:9" ht="20.100000000000001" customHeight="1">
      <c r="A22" s="37"/>
      <c r="B22" s="37"/>
      <c r="C22" s="37"/>
      <c r="D22" s="37"/>
      <c r="E22" s="37"/>
      <c r="F22" s="37"/>
      <c r="G22" s="37"/>
      <c r="H22" s="37"/>
      <c r="I22" s="37"/>
    </row>
    <row r="23" spans="1:9" ht="20.100000000000001" customHeight="1"/>
    <row r="24" spans="1:9" s="2" customFormat="1" ht="18.75" customHeight="1">
      <c r="A24" s="6" t="s">
        <v>1</v>
      </c>
      <c r="B24" s="7"/>
      <c r="C24" s="6"/>
      <c r="D24" s="6"/>
      <c r="E24" s="6"/>
      <c r="F24" s="6"/>
    </row>
  </sheetData>
  <mergeCells count="15">
    <mergeCell ref="A16:C16"/>
    <mergeCell ref="A17:C17"/>
    <mergeCell ref="A21:F21"/>
    <mergeCell ref="A9:C9"/>
    <mergeCell ref="A10:C10"/>
    <mergeCell ref="A11:C11"/>
    <mergeCell ref="A12:C12"/>
    <mergeCell ref="B14:C14"/>
    <mergeCell ref="A15:C15"/>
    <mergeCell ref="A1:B1"/>
    <mergeCell ref="A3:F3"/>
    <mergeCell ref="A5:C5"/>
    <mergeCell ref="A7:C7"/>
    <mergeCell ref="D7:E7"/>
    <mergeCell ref="A8:C8"/>
  </mergeCells>
  <phoneticPr fontId="3"/>
  <pageMargins left="0.59055118110236227" right="0.59055118110236227" top="0.39370078740157483" bottom="0.27559055118110237" header="0.51181102362204722" footer="0.15748031496062992"/>
  <pageSetup paperSize="9" orientation="portrait" r:id="rId1"/>
  <headerFooter alignWithMargins="0">
    <oddFooter>&amp;R&amp;"ＭＳ 明朝,標準"&amp;8平成29年度 医療機関における外国人患者受入れ環境整備事業（様式Ｂ）</oddFooter>
  </headerFooter>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Zeros="0" tabSelected="1" view="pageBreakPreview" zoomScale="85" zoomScaleNormal="115" zoomScaleSheetLayoutView="85" workbookViewId="0">
      <selection activeCell="F15" sqref="F15"/>
    </sheetView>
  </sheetViews>
  <sheetFormatPr defaultRowHeight="13.5"/>
  <cols>
    <col min="1" max="1" width="3.125" style="1" customWidth="1"/>
    <col min="2" max="2" width="8" style="1" customWidth="1"/>
    <col min="3" max="3" width="8.625" style="1" customWidth="1"/>
    <col min="4" max="4" width="15.625" style="1" customWidth="1"/>
    <col min="5" max="5" width="4.75" style="1" customWidth="1"/>
    <col min="6" max="6" width="50.625" style="1" customWidth="1"/>
    <col min="7" max="7" width="4.625" style="1" customWidth="1"/>
    <col min="8" max="8" width="9" style="1"/>
    <col min="9" max="9" width="11.875" style="1" customWidth="1"/>
    <col min="10" max="16384" width="9" style="1"/>
  </cols>
  <sheetData>
    <row r="1" spans="1:6" s="5" customFormat="1" ht="24.95" customHeight="1" thickTop="1" thickBot="1">
      <c r="A1" s="44" t="s">
        <v>2</v>
      </c>
      <c r="B1" s="45"/>
      <c r="C1" s="8"/>
    </row>
    <row r="2" spans="1:6" ht="3.75" customHeight="1" thickTop="1"/>
    <row r="3" spans="1:6" ht="35.25" customHeight="1">
      <c r="A3" s="52" t="s">
        <v>17</v>
      </c>
      <c r="B3" s="52"/>
      <c r="C3" s="52"/>
      <c r="D3" s="52"/>
      <c r="E3" s="52"/>
      <c r="F3" s="52"/>
    </row>
    <row r="4" spans="1:6" ht="20.25" customHeight="1"/>
    <row r="5" spans="1:6" ht="18.75" customHeight="1">
      <c r="A5" s="53"/>
      <c r="B5" s="53"/>
      <c r="C5" s="53"/>
      <c r="D5" s="13"/>
      <c r="E5" s="13"/>
      <c r="F5" s="21" t="s">
        <v>11</v>
      </c>
    </row>
    <row r="6" spans="1:6" ht="25.5" customHeight="1">
      <c r="D6" s="4"/>
      <c r="E6" s="4"/>
      <c r="F6" s="3"/>
    </row>
    <row r="7" spans="1:6" ht="24.95" customHeight="1">
      <c r="A7" s="54" t="s">
        <v>3</v>
      </c>
      <c r="B7" s="55"/>
      <c r="C7" s="56"/>
      <c r="D7" s="57" t="s">
        <v>6</v>
      </c>
      <c r="E7" s="58"/>
      <c r="F7" s="18" t="s">
        <v>4</v>
      </c>
    </row>
    <row r="8" spans="1:6" ht="54.95" customHeight="1">
      <c r="A8" s="41" t="s">
        <v>7</v>
      </c>
      <c r="B8" s="42"/>
      <c r="C8" s="43"/>
      <c r="D8" s="27"/>
      <c r="E8" s="12" t="s">
        <v>5</v>
      </c>
      <c r="F8" s="31"/>
    </row>
    <row r="9" spans="1:6" ht="54.95" customHeight="1">
      <c r="A9" s="41" t="s">
        <v>12</v>
      </c>
      <c r="B9" s="42"/>
      <c r="C9" s="43"/>
      <c r="D9" s="27"/>
      <c r="E9" s="12" t="s">
        <v>5</v>
      </c>
      <c r="F9" s="31"/>
    </row>
    <row r="10" spans="1:6" ht="54.95" customHeight="1">
      <c r="A10" s="41" t="s">
        <v>13</v>
      </c>
      <c r="B10" s="42"/>
      <c r="C10" s="43"/>
      <c r="D10" s="27"/>
      <c r="E10" s="12" t="s">
        <v>5</v>
      </c>
      <c r="F10" s="31"/>
    </row>
    <row r="11" spans="1:6" ht="54.95" customHeight="1">
      <c r="A11" s="41" t="s">
        <v>18</v>
      </c>
      <c r="B11" s="42"/>
      <c r="C11" s="43"/>
      <c r="D11" s="27"/>
      <c r="E11" s="12" t="s">
        <v>5</v>
      </c>
      <c r="F11" s="31"/>
    </row>
    <row r="12" spans="1:6" ht="54.95" customHeight="1">
      <c r="A12" s="41" t="s">
        <v>9</v>
      </c>
      <c r="B12" s="42"/>
      <c r="C12" s="43"/>
      <c r="D12" s="28">
        <f>SUM(D13:D14)</f>
        <v>0</v>
      </c>
      <c r="E12" s="12" t="s">
        <v>5</v>
      </c>
      <c r="F12" s="9"/>
    </row>
    <row r="13" spans="1:6" ht="54.95" customHeight="1">
      <c r="A13" s="25"/>
      <c r="B13" s="23" t="s">
        <v>14</v>
      </c>
      <c r="C13" s="24"/>
      <c r="D13" s="29"/>
      <c r="E13" s="19" t="s">
        <v>5</v>
      </c>
      <c r="F13" s="32"/>
    </row>
    <row r="14" spans="1:6" ht="54.95" customHeight="1">
      <c r="A14" s="36"/>
      <c r="B14" s="59" t="s">
        <v>8</v>
      </c>
      <c r="C14" s="60"/>
      <c r="D14" s="33"/>
      <c r="E14" s="34" t="s">
        <v>5</v>
      </c>
      <c r="F14" s="35"/>
    </row>
    <row r="15" spans="1:6" ht="54.95" customHeight="1" thickBot="1">
      <c r="A15" s="61" t="s">
        <v>10</v>
      </c>
      <c r="B15" s="62"/>
      <c r="C15" s="63"/>
      <c r="D15" s="30"/>
      <c r="E15" s="20" t="s">
        <v>5</v>
      </c>
      <c r="F15" s="72"/>
    </row>
    <row r="16" spans="1:6" ht="30" customHeight="1" thickTop="1">
      <c r="A16" s="46" t="s">
        <v>0</v>
      </c>
      <c r="B16" s="47"/>
      <c r="C16" s="48"/>
      <c r="D16" s="22">
        <f>SUM(D8,D9,D10,D11,D12,D15)</f>
        <v>0</v>
      </c>
      <c r="E16" s="14" t="s">
        <v>5</v>
      </c>
      <c r="F16" s="10"/>
    </row>
    <row r="17" spans="1:9" ht="30" customHeight="1">
      <c r="A17" s="49" t="s">
        <v>15</v>
      </c>
      <c r="B17" s="50"/>
      <c r="C17" s="51"/>
      <c r="D17" s="26">
        <f>IF(D16&gt;3030000,3030000,D16)</f>
        <v>0</v>
      </c>
      <c r="E17" s="15" t="s">
        <v>5</v>
      </c>
      <c r="F17" s="11" t="s">
        <v>16</v>
      </c>
    </row>
    <row r="18" spans="1:9" ht="11.25" customHeight="1"/>
    <row r="19" spans="1:9" ht="9" customHeight="1"/>
    <row r="20" spans="1:9" ht="6.75" customHeight="1">
      <c r="A20" s="4"/>
      <c r="B20" s="4"/>
      <c r="C20" s="4"/>
      <c r="D20" s="4"/>
      <c r="E20" s="4"/>
      <c r="F20" s="4"/>
    </row>
    <row r="21" spans="1:9" ht="130.5" customHeight="1">
      <c r="A21" s="40" t="s">
        <v>26</v>
      </c>
      <c r="B21" s="40"/>
      <c r="C21" s="40"/>
      <c r="D21" s="40"/>
      <c r="E21" s="40"/>
      <c r="F21" s="40"/>
      <c r="G21" s="16"/>
      <c r="H21" s="16"/>
      <c r="I21" s="16"/>
    </row>
    <row r="22" spans="1:9" ht="20.100000000000001" customHeight="1">
      <c r="A22" s="17"/>
      <c r="B22" s="17"/>
      <c r="C22" s="17"/>
      <c r="D22" s="17"/>
      <c r="E22" s="17"/>
      <c r="F22" s="17"/>
      <c r="G22" s="17"/>
      <c r="H22" s="17"/>
      <c r="I22" s="17"/>
    </row>
    <row r="23" spans="1:9" ht="20.100000000000001" customHeight="1"/>
    <row r="24" spans="1:9" s="2" customFormat="1" ht="18.75" customHeight="1">
      <c r="A24" s="6" t="s">
        <v>1</v>
      </c>
      <c r="B24" s="7"/>
      <c r="C24" s="6"/>
      <c r="D24" s="6"/>
      <c r="E24" s="6"/>
      <c r="F24" s="6"/>
    </row>
  </sheetData>
  <mergeCells count="15">
    <mergeCell ref="A21:F21"/>
    <mergeCell ref="A9:C9"/>
    <mergeCell ref="A10:C10"/>
    <mergeCell ref="A1:B1"/>
    <mergeCell ref="A16:C16"/>
    <mergeCell ref="A17:C17"/>
    <mergeCell ref="A3:F3"/>
    <mergeCell ref="A5:C5"/>
    <mergeCell ref="A7:C7"/>
    <mergeCell ref="D7:E7"/>
    <mergeCell ref="A8:C8"/>
    <mergeCell ref="A11:C11"/>
    <mergeCell ref="B14:C14"/>
    <mergeCell ref="A15:C15"/>
    <mergeCell ref="A12:C12"/>
  </mergeCells>
  <phoneticPr fontId="3"/>
  <pageMargins left="0.59055118110236227" right="0.59055118110236227" top="0.39370078740157483" bottom="0.27559055118110237" header="0.51181102362204722" footer="0.15748031496062992"/>
  <pageSetup paperSize="9" orientation="portrait" r:id="rId1"/>
  <headerFooter alignWithMargins="0">
    <oddFooter>&amp;R&amp;"ＭＳ 明朝,標準"&amp;8平成29年度 医療機関における外国人患者受入れ環境整備事業（様式Ｂ）</oddFooter>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【様式Ｂ-2】</vt:lpstr>
      <vt:lpstr>'【様式Ｂ-2】'!Print_Area</vt:lpstr>
      <vt:lpstr>記入例!Print_Area</vt:lpstr>
    </vt:vector>
  </TitlesOfParts>
  <Company>株式会社ニチイ学館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情報管理課</dc:creator>
  <cp:lastModifiedBy>fukuda</cp:lastModifiedBy>
  <cp:lastPrinted>2017-09-25T08:46:11Z</cp:lastPrinted>
  <dcterms:created xsi:type="dcterms:W3CDTF">2015-03-11T02:43:20Z</dcterms:created>
  <dcterms:modified xsi:type="dcterms:W3CDTF">2017-09-26T11:10:20Z</dcterms:modified>
</cp:coreProperties>
</file>