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6020" windowHeight="12375"/>
  </bookViews>
  <sheets>
    <sheet name="【様式A-4】" sheetId="1" r:id="rId1"/>
  </sheets>
  <definedNames>
    <definedName name="_xlnm.Print_Area" localSheetId="0">'【様式A-4】'!$A$1:$J$47</definedName>
  </definedNames>
  <calcPr calcId="145621"/>
</workbook>
</file>

<file path=xl/calcChain.xml><?xml version="1.0" encoding="utf-8"?>
<calcChain xmlns="http://schemas.openxmlformats.org/spreadsheetml/2006/main">
  <c r="B42" i="1" l="1"/>
  <c r="B41" i="1"/>
  <c r="B40" i="1"/>
  <c r="B39" i="1"/>
  <c r="B38" i="1"/>
  <c r="B37" i="1"/>
  <c r="B36" i="1"/>
  <c r="B35" i="1"/>
  <c r="B34" i="1"/>
  <c r="B33" i="1"/>
  <c r="J34" i="1" l="1"/>
  <c r="J33" i="1"/>
  <c r="J42" i="1" l="1"/>
  <c r="J41" i="1"/>
  <c r="J40" i="1" l="1"/>
  <c r="J39" i="1"/>
  <c r="J38" i="1"/>
  <c r="J37" i="1"/>
  <c r="J36" i="1"/>
  <c r="J35" i="1"/>
  <c r="J32" i="1"/>
  <c r="J31" i="1"/>
  <c r="J30" i="1"/>
  <c r="J29" i="1"/>
  <c r="J43" i="1" l="1"/>
  <c r="J44" i="1" s="1"/>
</calcChain>
</file>

<file path=xl/sharedStrings.xml><?xml version="1.0" encoding="utf-8"?>
<sst xmlns="http://schemas.openxmlformats.org/spreadsheetml/2006/main" count="97" uniqueCount="58">
  <si>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</si>
  <si>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</si>
  <si>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</si>
  <si>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</si>
  <si>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</si>
  <si>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</si>
  <si>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</si>
  <si>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</si>
  <si>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</si>
  <si>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</si>
  <si>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</si>
  <si>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病院名：</t>
  </si>
  <si>
    <t>所属部署</t>
    <rPh sb="0" eb="2">
      <t>ショゾク</t>
    </rPh>
    <rPh sb="2" eb="4">
      <t>ブショ</t>
    </rPh>
    <phoneticPr fontId="3"/>
  </si>
  <si>
    <t>Ａ</t>
    <phoneticPr fontId="3"/>
  </si>
  <si>
    <t>Ｂ</t>
    <phoneticPr fontId="3"/>
  </si>
  <si>
    <t>Ｃ</t>
    <phoneticPr fontId="3"/>
  </si>
  <si>
    <r>
      <t xml:space="preserve">法定福利費
</t>
    </r>
    <r>
      <rPr>
        <sz val="9"/>
        <rFont val="ＭＳ ゴシック"/>
        <family val="3"/>
        <charset val="128"/>
      </rPr>
      <t>（事業者負担分）</t>
    </r>
    <rPh sb="0" eb="2">
      <t>ホウテイ</t>
    </rPh>
    <rPh sb="2" eb="4">
      <t>フクリ</t>
    </rPh>
    <rPh sb="4" eb="5">
      <t>ヒ</t>
    </rPh>
    <rPh sb="7" eb="10">
      <t>ジギョウシャ</t>
    </rPh>
    <rPh sb="10" eb="13">
      <t>フタンブン</t>
    </rPh>
    <phoneticPr fontId="3"/>
  </si>
  <si>
    <t>（Ａ＋Ｂ）×Ｃ</t>
    <phoneticPr fontId="3"/>
  </si>
  <si>
    <t>役　職</t>
    <rPh sb="0" eb="1">
      <t>ヤク</t>
    </rPh>
    <rPh sb="2" eb="3">
      <t>ショク</t>
    </rPh>
    <phoneticPr fontId="3"/>
  </si>
  <si>
    <t>職　種</t>
    <rPh sb="0" eb="1">
      <t>ショク</t>
    </rPh>
    <rPh sb="2" eb="3">
      <t>タネ</t>
    </rPh>
    <phoneticPr fontId="3"/>
  </si>
  <si>
    <t>配置期間区分</t>
    <rPh sb="0" eb="2">
      <t>ハイチ</t>
    </rPh>
    <rPh sb="2" eb="4">
      <t>キカン</t>
    </rPh>
    <rPh sb="4" eb="6">
      <t>クブン</t>
    </rPh>
    <phoneticPr fontId="3"/>
  </si>
  <si>
    <t>1年未満・1年以上・配置見込</t>
    <rPh sb="1" eb="2">
      <t>ネン</t>
    </rPh>
    <rPh sb="2" eb="4">
      <t>ミマン</t>
    </rPh>
    <rPh sb="6" eb="7">
      <t>ネン</t>
    </rPh>
    <rPh sb="7" eb="9">
      <t>イジョウ</t>
    </rPh>
    <rPh sb="10" eb="12">
      <t>ハイチ</t>
    </rPh>
    <rPh sb="12" eb="14">
      <t>ミコ</t>
    </rPh>
    <phoneticPr fontId="3"/>
  </si>
  <si>
    <t>合計額</t>
    <rPh sb="0" eb="2">
      <t>ゴウケイ</t>
    </rPh>
    <rPh sb="2" eb="3">
      <t>ガク</t>
    </rPh>
    <phoneticPr fontId="3"/>
  </si>
  <si>
    <t>国際展開室</t>
    <rPh sb="0" eb="2">
      <t>コクサイ</t>
    </rPh>
    <rPh sb="2" eb="4">
      <t>テンカイ</t>
    </rPh>
    <rPh sb="4" eb="5">
      <t>シツ</t>
    </rPh>
    <phoneticPr fontId="3"/>
  </si>
  <si>
    <t>●長</t>
    <rPh sb="1" eb="2">
      <t>チョウ</t>
    </rPh>
    <phoneticPr fontId="3"/>
  </si>
  <si>
    <t>●任</t>
    <rPh sb="1" eb="2">
      <t>ニン</t>
    </rPh>
    <phoneticPr fontId="3"/>
  </si>
  <si>
    <t>コーディネーター</t>
    <phoneticPr fontId="3"/>
  </si>
  <si>
    <t>医療通訳</t>
    <rPh sb="0" eb="2">
      <t>イリョウ</t>
    </rPh>
    <rPh sb="2" eb="4">
      <t>ツウヤク</t>
    </rPh>
    <phoneticPr fontId="3"/>
  </si>
  <si>
    <t>＜合計額＞</t>
    <rPh sb="1" eb="3">
      <t>ゴウケイ</t>
    </rPh>
    <rPh sb="3" eb="4">
      <t>ガク</t>
    </rPh>
    <phoneticPr fontId="3"/>
  </si>
  <si>
    <t>＜合計額の1/2＞</t>
    <rPh sb="1" eb="3">
      <t>ゴウケイ</t>
    </rPh>
    <rPh sb="3" eb="4">
      <t>ガク</t>
    </rPh>
    <phoneticPr fontId="3"/>
  </si>
  <si>
    <t>※本様式は、日本工業規格Ａ４判で作成してください。</t>
    <phoneticPr fontId="3"/>
  </si>
  <si>
    <t>様式Ａ－４</t>
    <rPh sb="0" eb="2">
      <t>ヨウシキ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</si>
  <si>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</si>
  <si>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医療コーディネーター・医療通訳者一覧</t>
    <rPh sb="0" eb="2">
      <t>イリョウ</t>
    </rPh>
    <rPh sb="11" eb="13">
      <t>イリョウ</t>
    </rPh>
    <rPh sb="13" eb="15">
      <t>ツウヤク</t>
    </rPh>
    <rPh sb="15" eb="16">
      <t>シャ</t>
    </rPh>
    <rPh sb="16" eb="18">
      <t>イチラン</t>
    </rPh>
    <phoneticPr fontId="3"/>
  </si>
  <si>
    <t>対応言語</t>
    <rPh sb="0" eb="2">
      <t>タイオウ</t>
    </rPh>
    <rPh sb="2" eb="4">
      <t>ゲンゴ</t>
    </rPh>
    <phoneticPr fontId="3"/>
  </si>
  <si>
    <t>英語、ポルトガル語</t>
    <rPh sb="0" eb="2">
      <t>エイゴ</t>
    </rPh>
    <rPh sb="1" eb="2">
      <t>ゴ</t>
    </rPh>
    <rPh sb="8" eb="9">
      <t>ゴ</t>
    </rPh>
    <phoneticPr fontId="3"/>
  </si>
  <si>
    <t>英語、中国語</t>
    <rPh sb="0" eb="2">
      <t>エイゴ</t>
    </rPh>
    <rPh sb="3" eb="6">
      <t>チュウゴクゴ</t>
    </rPh>
    <phoneticPr fontId="3"/>
  </si>
  <si>
    <t>韓国語</t>
    <rPh sb="0" eb="3">
      <t>カンコクゴ</t>
    </rPh>
    <phoneticPr fontId="3"/>
  </si>
  <si>
    <t>ポルトガル語</t>
    <rPh sb="5" eb="6">
      <t>ゴ</t>
    </rPh>
    <phoneticPr fontId="3"/>
  </si>
  <si>
    <t>ｗｗ</t>
    <phoneticPr fontId="3"/>
  </si>
  <si>
    <t>例</t>
    <rPh sb="0" eb="1">
      <t>レイ</t>
    </rPh>
    <phoneticPr fontId="3"/>
  </si>
  <si>
    <t>1</t>
    <phoneticPr fontId="3"/>
  </si>
  <si>
    <t>医療　一郎</t>
    <rPh sb="0" eb="2">
      <t>イリョウ</t>
    </rPh>
    <rPh sb="3" eb="5">
      <t>イチロウ</t>
    </rPh>
    <phoneticPr fontId="3"/>
  </si>
  <si>
    <t>医療　二郎</t>
    <rPh sb="0" eb="2">
      <t>イリョウ</t>
    </rPh>
    <rPh sb="3" eb="5">
      <t>ジロウ</t>
    </rPh>
    <phoneticPr fontId="3"/>
  </si>
  <si>
    <t>医療　三郎</t>
    <rPh sb="0" eb="2">
      <t>イリョウ</t>
    </rPh>
    <rPh sb="3" eb="5">
      <t>サブロウ</t>
    </rPh>
    <phoneticPr fontId="3"/>
  </si>
  <si>
    <t>医療　四郎</t>
    <rPh sb="0" eb="2">
      <t>イリョウ</t>
    </rPh>
    <rPh sb="3" eb="5">
      <t>シロウ</t>
    </rPh>
    <phoneticPr fontId="3"/>
  </si>
  <si>
    <t>4</t>
    <phoneticPr fontId="3"/>
  </si>
  <si>
    <t>1年未満</t>
  </si>
  <si>
    <t>1年以上</t>
  </si>
  <si>
    <t>配置見込</t>
  </si>
  <si>
    <t>○○　○○</t>
    <phoneticPr fontId="3"/>
  </si>
  <si>
    <t>補助金申請
対象者</t>
    <rPh sb="0" eb="3">
      <t>ホジョキン</t>
    </rPh>
    <rPh sb="3" eb="5">
      <t>シンセイ</t>
    </rPh>
    <rPh sb="6" eb="9">
      <t>タイショウシャ</t>
    </rPh>
    <phoneticPr fontId="3"/>
  </si>
  <si>
    <t>○</t>
  </si>
  <si>
    <r>
      <rPr>
        <b/>
        <sz val="12"/>
        <rFont val="ＭＳ ゴシック"/>
        <family val="3"/>
        <charset val="128"/>
      </rPr>
      <t xml:space="preserve">　　　　　　　　　　　　 　　  </t>
    </r>
    <r>
      <rPr>
        <b/>
        <u/>
        <sz val="12"/>
        <rFont val="ＭＳ ゴシック"/>
        <family val="3"/>
        <charset val="128"/>
      </rPr>
      <t xml:space="preserve">補 助 金 申 請 額 一 覧　( 概 算 ) </t>
    </r>
    <rPh sb="17" eb="18">
      <t>ホ</t>
    </rPh>
    <rPh sb="19" eb="20">
      <t>スケ</t>
    </rPh>
    <rPh sb="21" eb="22">
      <t>キン</t>
    </rPh>
    <rPh sb="23" eb="24">
      <t>サル</t>
    </rPh>
    <rPh sb="25" eb="26">
      <t>ショウ</t>
    </rPh>
    <rPh sb="27" eb="28">
      <t>ガク</t>
    </rPh>
    <rPh sb="29" eb="30">
      <t>イチ</t>
    </rPh>
    <rPh sb="31" eb="32">
      <t>ラン</t>
    </rPh>
    <rPh sb="35" eb="36">
      <t>オオムネ</t>
    </rPh>
    <rPh sb="37" eb="38">
      <t>サン</t>
    </rPh>
    <phoneticPr fontId="3"/>
  </si>
  <si>
    <r>
      <t xml:space="preserve">賃金等所得
</t>
    </r>
    <r>
      <rPr>
        <sz val="8"/>
        <rFont val="ＭＳ ゴシック"/>
        <family val="3"/>
        <charset val="128"/>
      </rPr>
      <t>（基本給・各種手当）</t>
    </r>
    <rPh sb="0" eb="3">
      <t>チンギントウ</t>
    </rPh>
    <rPh sb="3" eb="5">
      <t>ショトク</t>
    </rPh>
    <rPh sb="7" eb="10">
      <t>キホンキュウ</t>
    </rPh>
    <rPh sb="11" eb="13">
      <t>カクシュ</t>
    </rPh>
    <rPh sb="13" eb="15">
      <t>テア</t>
    </rPh>
    <phoneticPr fontId="3"/>
  </si>
  <si>
    <r>
      <t>・</t>
    </r>
    <r>
      <rPr>
        <sz val="9"/>
        <color theme="1"/>
        <rFont val="ＭＳ ゴシック"/>
        <family val="3"/>
        <charset val="128"/>
      </rPr>
      <t>本事業の補助金の申請対象者か否かにかかわらず、外国人患者受入れにおける院内に配置しているすべての「医療コーディネーター・医療通訳
　者」を記載してください。
・「医療コーディネーター・医療通訳者一覧」と、別紙［様式Ａ－２：外国人向け医療コーディネーター配置状況］および［様式Ａ－３：医療
　通訳配置状況］との整合性を図って作成してください。
・所属部署は、医療通訳サービスを提供できる体制であることを［様式Ａ－６：組織体制図］にて明確にしてください。
　※他の業務と兼務している場合についても同様です。
・配置期間区分が「配置見込」となる場合でも、配置予定の所属部署名を記入してください。</t>
    </r>
    <rPh sb="1" eb="2">
      <t>ホン</t>
    </rPh>
    <rPh sb="2" eb="4">
      <t>ジギョウ</t>
    </rPh>
    <rPh sb="5" eb="8">
      <t>ホジョキン</t>
    </rPh>
    <rPh sb="9" eb="11">
      <t>シンセイ</t>
    </rPh>
    <rPh sb="11" eb="14">
      <t>タイショウシャ</t>
    </rPh>
    <rPh sb="15" eb="16">
      <t>イナ</t>
    </rPh>
    <rPh sb="24" eb="26">
      <t>ガイコク</t>
    </rPh>
    <rPh sb="26" eb="27">
      <t>ジン</t>
    </rPh>
    <rPh sb="27" eb="29">
      <t>カンジャ</t>
    </rPh>
    <rPh sb="29" eb="31">
      <t>ウケイ</t>
    </rPh>
    <rPh sb="36" eb="38">
      <t>インナイ</t>
    </rPh>
    <rPh sb="39" eb="41">
      <t>ハイチ</t>
    </rPh>
    <rPh sb="70" eb="72">
      <t>キサイ</t>
    </rPh>
    <rPh sb="162" eb="164">
      <t>サクセイ</t>
    </rPh>
    <phoneticPr fontId="3"/>
  </si>
  <si>
    <t>【平均月額×5.5ヵ月】</t>
    <rPh sb="1" eb="3">
      <t>ヘイキン</t>
    </rPh>
    <rPh sb="3" eb="5">
      <t>ゲツガク</t>
    </rPh>
    <rPh sb="10" eb="11">
      <t>ゲツ</t>
    </rPh>
    <phoneticPr fontId="3"/>
  </si>
  <si>
    <r>
      <t>・本事業の補助金申請対象者は「Ａ：賃金等所得」「Ｂ：法定福利費」を記載してください。「Ｃ：従事割合」は補助金の申請対象者か否かに関わ
　らず、すべて記載してください。
・上記の人件費は、平成29年10月15日～平成30年3月31日までの</t>
    </r>
    <r>
      <rPr>
        <u/>
        <sz val="9"/>
        <rFont val="ＭＳ ゴシック"/>
        <family val="3"/>
        <charset val="128"/>
      </rPr>
      <t>5.5ヵ月間</t>
    </r>
    <r>
      <rPr>
        <sz val="9"/>
        <rFont val="ＭＳ ゴシック"/>
        <family val="3"/>
        <charset val="128"/>
      </rPr>
      <t>の概算とします。
・時給計算により所得の平均月額等の算出が難しい場合は［直近月の実績×5.5ヵ月］の金額を概算値としてください。
・</t>
    </r>
    <r>
      <rPr>
        <sz val="9"/>
        <rFont val="ＭＳ Ｐゴシック"/>
        <family val="3"/>
        <charset val="128"/>
      </rPr>
      <t>「Ｃ</t>
    </r>
    <r>
      <rPr>
        <sz val="9"/>
        <rFont val="ＭＳ ゴシック"/>
        <family val="3"/>
        <charset val="128"/>
      </rPr>
      <t>：従事割合」には、専従の場合は100%、他の業務と兼務している場合は当該事業に係る割合を1%～99%の範囲で入力してください。
・従事割合の算出根拠については、後日提出していただく予定です。
・他事業にて補助金交付を受けている(受ける予定含む)人員に関わる人件費は本事業の補助金対象外となります。</t>
    </r>
    <rPh sb="1" eb="2">
      <t>ホン</t>
    </rPh>
    <rPh sb="2" eb="4">
      <t>ジギョウ</t>
    </rPh>
    <rPh sb="5" eb="8">
      <t>ホジョキン</t>
    </rPh>
    <rPh sb="8" eb="10">
      <t>シンセイ</t>
    </rPh>
    <rPh sb="10" eb="13">
      <t>タイショウシャ</t>
    </rPh>
    <rPh sb="17" eb="19">
      <t>チンギン</t>
    </rPh>
    <rPh sb="19" eb="20">
      <t>トウ</t>
    </rPh>
    <rPh sb="20" eb="22">
      <t>ショトク</t>
    </rPh>
    <rPh sb="26" eb="28">
      <t>ホウテイ</t>
    </rPh>
    <rPh sb="28" eb="30">
      <t>フクリ</t>
    </rPh>
    <rPh sb="30" eb="31">
      <t>ヒ</t>
    </rPh>
    <rPh sb="33" eb="35">
      <t>キサイ</t>
    </rPh>
    <rPh sb="45" eb="47">
      <t>ジュウジ</t>
    </rPh>
    <rPh sb="47" eb="49">
      <t>ワリアイ</t>
    </rPh>
    <rPh sb="51" eb="54">
      <t>ホジョキン</t>
    </rPh>
    <rPh sb="55" eb="57">
      <t>シンセイ</t>
    </rPh>
    <rPh sb="59" eb="60">
      <t>シャ</t>
    </rPh>
    <rPh sb="61" eb="62">
      <t>イナ</t>
    </rPh>
    <rPh sb="64" eb="65">
      <t>カカ</t>
    </rPh>
    <rPh sb="74" eb="76">
      <t>キサイ</t>
    </rPh>
    <rPh sb="103" eb="104">
      <t>ニチ</t>
    </rPh>
    <rPh sb="114" eb="115">
      <t>ニチ</t>
    </rPh>
    <rPh sb="257" eb="259">
      <t>ジュウジ</t>
    </rPh>
    <rPh sb="259" eb="261">
      <t>ワリアイ</t>
    </rPh>
    <rPh sb="262" eb="264">
      <t>サンシュツ</t>
    </rPh>
    <rPh sb="264" eb="266">
      <t>コンキョ</t>
    </rPh>
    <rPh sb="272" eb="274">
      <t>ゴジツ</t>
    </rPh>
    <rPh sb="274" eb="276">
      <t>テイシュツ</t>
    </rPh>
    <rPh sb="282" eb="284">
      <t>ヨテイ</t>
    </rPh>
    <rPh sb="289" eb="290">
      <t>タ</t>
    </rPh>
    <rPh sb="290" eb="292">
      <t>ジギョウ</t>
    </rPh>
    <rPh sb="294" eb="297">
      <t>ホジョキン</t>
    </rPh>
    <rPh sb="297" eb="299">
      <t>コウフ</t>
    </rPh>
    <rPh sb="300" eb="301">
      <t>ウ</t>
    </rPh>
    <rPh sb="306" eb="307">
      <t>ウ</t>
    </rPh>
    <rPh sb="309" eb="311">
      <t>ヨテイ</t>
    </rPh>
    <rPh sb="311" eb="312">
      <t>フク</t>
    </rPh>
    <rPh sb="314" eb="316">
      <t>ジンイン</t>
    </rPh>
    <rPh sb="317" eb="318">
      <t>カカ</t>
    </rPh>
    <rPh sb="320" eb="323">
      <t>ジンケンヒ</t>
    </rPh>
    <rPh sb="324" eb="325">
      <t>ホン</t>
    </rPh>
    <rPh sb="325" eb="327">
      <t>ジギョウ</t>
    </rPh>
    <rPh sb="328" eb="331">
      <t>ホジョキン</t>
    </rPh>
    <rPh sb="331" eb="333">
      <t>タイショウ</t>
    </rPh>
    <rPh sb="333" eb="334">
      <t>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</si>
</sst>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left" vertical="top" wrapText="1"/>
    </xf>
    <xf numFmtId="49" fontId="2" fillId="4" borderId="11" xfId="0" applyNumberFormat="1" applyFont="1" applyFill="1" applyBorder="1" applyAlignment="1">
      <alignment horizontal="center" vertical="center" shrinkToFit="1"/>
    </xf>
    <xf numFmtId="176" fontId="7" fillId="4" borderId="11" xfId="0" applyNumberFormat="1" applyFont="1" applyFill="1" applyBorder="1" applyAlignment="1">
      <alignment vertical="center" shrinkToFit="1"/>
    </xf>
    <xf numFmtId="176" fontId="7" fillId="4" borderId="11" xfId="0" applyNumberFormat="1" applyFont="1" applyFill="1" applyBorder="1" applyAlignment="1">
      <alignment horizontal="center" vertical="center" shrinkToFit="1"/>
    </xf>
    <xf numFmtId="176" fontId="8" fillId="4" borderId="11" xfId="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/>
    </xf>
    <xf numFmtId="9" fontId="7" fillId="4" borderId="9" xfId="0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>
      <alignment vertical="center"/>
    </xf>
    <xf numFmtId="176" fontId="7" fillId="0" borderId="11" xfId="0" applyNumberFormat="1" applyFont="1" applyFill="1" applyBorder="1" applyAlignment="1">
      <alignment vertical="center" shrinkToFit="1"/>
    </xf>
    <xf numFmtId="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Border="1" applyAlignment="1">
      <alignment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176" fontId="7" fillId="4" borderId="9" xfId="0" applyNumberFormat="1" applyFont="1" applyFill="1" applyBorder="1" applyAlignment="1">
      <alignment horizontal="center" vertical="center" shrinkToFit="1"/>
    </xf>
    <xf numFmtId="176" fontId="7" fillId="4" borderId="10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wrapText="1" shrinkToFit="1"/>
    </xf>
    <xf numFmtId="0" fontId="7" fillId="5" borderId="19" xfId="0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5" borderId="4" xfId="0" applyFont="1" applyFill="1" applyBorder="1" applyAlignment="1">
      <alignment horizontal="center" vertical="center" shrinkToFit="1"/>
    </xf>
    <xf numFmtId="0" fontId="7" fillId="5" borderId="20" xfId="0" applyFont="1" applyFill="1" applyBorder="1" applyAlignment="1">
      <alignment horizontal="center" vertical="center" shrinkToFit="1"/>
    </xf>
    <xf numFmtId="0" fontId="7" fillId="5" borderId="0" xfId="0" applyFont="1" applyFill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8" xfId="0" applyFont="1" applyFill="1" applyBorder="1" applyAlignment="1">
      <alignment horizontal="center" vertical="center" shrinkToFit="1"/>
    </xf>
    <xf numFmtId="0" fontId="7" fillId="5" borderId="6" xfId="0" applyFont="1" applyFill="1" applyBorder="1" applyAlignment="1">
      <alignment horizontal="center" vertical="center" shrinkToFit="1"/>
    </xf>
    <xf numFmtId="176" fontId="7" fillId="4" borderId="9" xfId="0" applyNumberFormat="1" applyFont="1" applyFill="1" applyBorder="1" applyAlignment="1">
      <alignment horizontal="right" vertical="center" shrinkToFit="1"/>
    </xf>
    <xf numFmtId="176" fontId="7" fillId="4" borderId="10" xfId="0" applyNumberFormat="1" applyFont="1" applyFill="1" applyBorder="1" applyAlignment="1">
      <alignment horizontal="right" vertical="center" shrinkToFit="1"/>
    </xf>
    <xf numFmtId="49" fontId="7" fillId="4" borderId="9" xfId="0" applyNumberFormat="1" applyFont="1" applyFill="1" applyBorder="1" applyAlignment="1">
      <alignment horizontal="center" vertical="center" shrinkToFit="1"/>
    </xf>
    <xf numFmtId="49" fontId="7" fillId="4" borderId="16" xfId="0" applyNumberFormat="1" applyFont="1" applyFill="1" applyBorder="1" applyAlignment="1">
      <alignment horizontal="center" vertical="center" shrinkToFit="1"/>
    </xf>
    <xf numFmtId="49" fontId="7" fillId="4" borderId="10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Border="1" applyAlignment="1">
      <alignment vertical="center" shrinkToFit="1"/>
    </xf>
    <xf numFmtId="49" fontId="7" fillId="0" borderId="16" xfId="0" applyNumberFormat="1" applyFont="1" applyBorder="1" applyAlignment="1">
      <alignment vertical="center" shrinkToFit="1"/>
    </xf>
    <xf numFmtId="49" fontId="7" fillId="0" borderId="10" xfId="0" applyNumberFormat="1" applyFont="1" applyBorder="1" applyAlignment="1">
      <alignment vertical="center" shrinkToFit="1"/>
    </xf>
    <xf numFmtId="0" fontId="7" fillId="0" borderId="9" xfId="0" applyNumberFormat="1" applyFont="1" applyBorder="1" applyAlignment="1">
      <alignment horizontal="center" vertical="center" shrinkToFit="1"/>
    </xf>
    <xf numFmtId="0" fontId="7" fillId="0" borderId="16" xfId="0" applyNumberFormat="1" applyFont="1" applyBorder="1" applyAlignment="1">
      <alignment horizontal="center" vertical="center" shrinkToFit="1"/>
    </xf>
    <xf numFmtId="0" fontId="7" fillId="0" borderId="10" xfId="0" applyNumberFormat="1" applyFont="1" applyBorder="1" applyAlignment="1">
      <alignment horizontal="center" vertical="center" shrinkToFit="1"/>
    </xf>
    <xf numFmtId="176" fontId="7" fillId="0" borderId="9" xfId="0" applyNumberFormat="1" applyFont="1" applyFill="1" applyBorder="1" applyAlignment="1">
      <alignment horizontal="right" vertical="center" shrinkToFit="1"/>
    </xf>
    <xf numFmtId="176" fontId="7" fillId="0" borderId="10" xfId="0" applyNumberFormat="1" applyFont="1" applyFill="1" applyBorder="1" applyAlignment="1">
      <alignment horizontal="right" vertical="center" shrinkToFit="1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8"/>
  <sheetViews>
    <sheetView tabSelected="1" showWhiteSpace="0" view="pageLayout" zoomScaleNormal="100" zoomScaleSheetLayoutView="85" workbookViewId="0">
      <selection activeCell="B10" sqref="B10:D10"/>
    </sheetView>
  </sheetViews>
  <sheetFormatPr defaultRowHeight="13.5"/>
  <cols>
    <col min="1" max="1" width="4.375" style="1" customWidth="1"/>
    <col min="2" max="2" width="4.625" style="1" customWidth="1"/>
    <col min="3" max="3" width="4.25" style="1" customWidth="1"/>
    <col min="4" max="4" width="8.75" style="1" customWidth="1"/>
    <col min="5" max="6" width="15.625" style="1" customWidth="1"/>
    <col min="7" max="7" width="10.625" style="1" customWidth="1"/>
    <col min="8" max="8" width="5.625" style="1" customWidth="1"/>
    <col min="9" max="9" width="15.625" style="1" customWidth="1"/>
    <col min="10" max="10" width="24.625" style="1" customWidth="1"/>
    <col min="11" max="11" width="17.75" style="1" customWidth="1"/>
    <col min="12" max="12" width="9" style="1"/>
    <col min="13" max="13" width="11.875" style="1" customWidth="1"/>
    <col min="14" max="16384" width="9" style="1"/>
  </cols>
  <sheetData>
    <row r="1" spans="1:11" s="5" customFormat="1" ht="30" customHeight="1" thickTop="1" thickBot="1">
      <c r="A1" s="44" t="s">
        <v>31</v>
      </c>
      <c r="B1" s="45"/>
      <c r="C1" s="46"/>
      <c r="G1" s="16" t="s">
        <v>11</v>
      </c>
      <c r="H1" s="47"/>
      <c r="I1" s="47"/>
      <c r="J1" s="47"/>
    </row>
    <row r="2" spans="1:11" ht="20.100000000000001" customHeight="1" thickTop="1"/>
    <row r="3" spans="1:11" ht="25.5" customHeight="1">
      <c r="A3" s="48" t="s">
        <v>33</v>
      </c>
      <c r="B3" s="48"/>
      <c r="C3" s="48"/>
      <c r="D3" s="48"/>
      <c r="E3" s="48"/>
      <c r="F3" s="48"/>
      <c r="G3" s="48"/>
      <c r="H3" s="48"/>
      <c r="I3" s="48"/>
      <c r="J3" s="48"/>
      <c r="K3" s="39"/>
    </row>
    <row r="4" spans="1:11" ht="9.9499999999999993" customHeight="1">
      <c r="D4" s="4"/>
      <c r="E4" s="4"/>
      <c r="F4" s="4"/>
      <c r="G4" s="4"/>
      <c r="H4" s="4"/>
      <c r="I4" s="3"/>
      <c r="J4" s="3"/>
    </row>
    <row r="5" spans="1:11" ht="18.95" customHeight="1">
      <c r="A5" s="21" t="s">
        <v>1</v>
      </c>
      <c r="B5" s="41" t="s">
        <v>0</v>
      </c>
      <c r="C5" s="42"/>
      <c r="D5" s="43"/>
      <c r="E5" s="22" t="s">
        <v>12</v>
      </c>
      <c r="F5" s="23" t="s">
        <v>18</v>
      </c>
      <c r="G5" s="41" t="s">
        <v>19</v>
      </c>
      <c r="H5" s="43"/>
      <c r="I5" s="24" t="s">
        <v>20</v>
      </c>
      <c r="J5" s="22" t="s">
        <v>34</v>
      </c>
    </row>
    <row r="6" spans="1:11" ht="18.95" customHeight="1">
      <c r="A6" s="27" t="s">
        <v>40</v>
      </c>
      <c r="B6" s="85" t="s">
        <v>42</v>
      </c>
      <c r="C6" s="86"/>
      <c r="D6" s="87"/>
      <c r="E6" s="28" t="s">
        <v>23</v>
      </c>
      <c r="F6" s="29" t="s">
        <v>24</v>
      </c>
      <c r="G6" s="49" t="s">
        <v>26</v>
      </c>
      <c r="H6" s="50"/>
      <c r="I6" s="30" t="s">
        <v>47</v>
      </c>
      <c r="J6" s="30" t="s">
        <v>35</v>
      </c>
    </row>
    <row r="7" spans="1:11" ht="18.95" customHeight="1">
      <c r="A7" s="27" t="s">
        <v>40</v>
      </c>
      <c r="B7" s="85" t="s">
        <v>43</v>
      </c>
      <c r="C7" s="86"/>
      <c r="D7" s="87"/>
      <c r="E7" s="28" t="s">
        <v>23</v>
      </c>
      <c r="F7" s="29" t="s">
        <v>25</v>
      </c>
      <c r="G7" s="49" t="s">
        <v>27</v>
      </c>
      <c r="H7" s="50"/>
      <c r="I7" s="30" t="s">
        <v>48</v>
      </c>
      <c r="J7" s="30" t="s">
        <v>36</v>
      </c>
    </row>
    <row r="8" spans="1:11" ht="18.95" customHeight="1">
      <c r="A8" s="27" t="s">
        <v>40</v>
      </c>
      <c r="B8" s="85" t="s">
        <v>44</v>
      </c>
      <c r="C8" s="86"/>
      <c r="D8" s="87"/>
      <c r="E8" s="28" t="s">
        <v>23</v>
      </c>
      <c r="F8" s="29"/>
      <c r="G8" s="49" t="s">
        <v>27</v>
      </c>
      <c r="H8" s="50"/>
      <c r="I8" s="30" t="s">
        <v>49</v>
      </c>
      <c r="J8" s="30" t="s">
        <v>37</v>
      </c>
    </row>
    <row r="9" spans="1:11" ht="18.95" customHeight="1">
      <c r="A9" s="27" t="s">
        <v>40</v>
      </c>
      <c r="B9" s="85" t="s">
        <v>45</v>
      </c>
      <c r="C9" s="86"/>
      <c r="D9" s="87"/>
      <c r="E9" s="28" t="s">
        <v>23</v>
      </c>
      <c r="F9" s="29"/>
      <c r="G9" s="49" t="s">
        <v>27</v>
      </c>
      <c r="H9" s="50"/>
      <c r="I9" s="30" t="s">
        <v>48</v>
      </c>
      <c r="J9" s="30" t="s">
        <v>38</v>
      </c>
    </row>
    <row r="10" spans="1:11" ht="18.95" customHeight="1">
      <c r="A10" s="12" t="s">
        <v>41</v>
      </c>
      <c r="B10" s="54" t="s">
        <v>50</v>
      </c>
      <c r="C10" s="55"/>
      <c r="D10" s="56"/>
      <c r="E10" s="14"/>
      <c r="F10" s="15"/>
      <c r="G10" s="51"/>
      <c r="H10" s="52"/>
      <c r="I10" s="13" t="s">
        <v>21</v>
      </c>
      <c r="J10" s="13"/>
    </row>
    <row r="11" spans="1:11" ht="18.95" customHeight="1">
      <c r="A11" s="12" t="s">
        <v>2</v>
      </c>
      <c r="B11" s="54"/>
      <c r="C11" s="55"/>
      <c r="D11" s="56"/>
      <c r="E11" s="14"/>
      <c r="F11" s="15"/>
      <c r="G11" s="51"/>
      <c r="H11" s="52"/>
      <c r="I11" s="13" t="s">
        <v>21</v>
      </c>
      <c r="J11" s="13"/>
    </row>
    <row r="12" spans="1:11" ht="18.95" customHeight="1">
      <c r="A12" s="12" t="s">
        <v>3</v>
      </c>
      <c r="B12" s="54"/>
      <c r="C12" s="55"/>
      <c r="D12" s="56"/>
      <c r="E12" s="14"/>
      <c r="F12" s="15"/>
      <c r="G12" s="51"/>
      <c r="H12" s="52"/>
      <c r="I12" s="13" t="s">
        <v>21</v>
      </c>
      <c r="J12" s="13"/>
    </row>
    <row r="13" spans="1:11" ht="18.95" customHeight="1">
      <c r="A13" s="12" t="s">
        <v>4</v>
      </c>
      <c r="B13" s="54"/>
      <c r="C13" s="55"/>
      <c r="D13" s="56"/>
      <c r="E13" s="14"/>
      <c r="F13" s="15"/>
      <c r="G13" s="51"/>
      <c r="H13" s="52"/>
      <c r="I13" s="13" t="s">
        <v>21</v>
      </c>
      <c r="J13" s="13"/>
    </row>
    <row r="14" spans="1:11" ht="18.95" customHeight="1">
      <c r="A14" s="12" t="s">
        <v>5</v>
      </c>
      <c r="B14" s="54"/>
      <c r="C14" s="55"/>
      <c r="D14" s="56"/>
      <c r="E14" s="14"/>
      <c r="F14" s="15"/>
      <c r="G14" s="51"/>
      <c r="H14" s="52"/>
      <c r="I14" s="13" t="s">
        <v>21</v>
      </c>
      <c r="J14" s="13"/>
    </row>
    <row r="15" spans="1:11" ht="18.95" customHeight="1">
      <c r="A15" s="12" t="s">
        <v>6</v>
      </c>
      <c r="B15" s="54"/>
      <c r="C15" s="55"/>
      <c r="D15" s="56"/>
      <c r="E15" s="14"/>
      <c r="F15" s="15"/>
      <c r="G15" s="51"/>
      <c r="H15" s="52"/>
      <c r="I15" s="13" t="s">
        <v>21</v>
      </c>
      <c r="J15" s="13"/>
    </row>
    <row r="16" spans="1:11" ht="18.95" customHeight="1">
      <c r="A16" s="12" t="s">
        <v>7</v>
      </c>
      <c r="B16" s="54"/>
      <c r="C16" s="55"/>
      <c r="D16" s="56"/>
      <c r="E16" s="14"/>
      <c r="F16" s="15"/>
      <c r="G16" s="51"/>
      <c r="H16" s="52"/>
      <c r="I16" s="13" t="s">
        <v>21</v>
      </c>
      <c r="J16" s="13"/>
    </row>
    <row r="17" spans="1:11" ht="18.95" customHeight="1">
      <c r="A17" s="12" t="s">
        <v>8</v>
      </c>
      <c r="B17" s="54"/>
      <c r="C17" s="55"/>
      <c r="D17" s="56"/>
      <c r="E17" s="14"/>
      <c r="F17" s="15"/>
      <c r="G17" s="51"/>
      <c r="H17" s="52"/>
      <c r="I17" s="13" t="s">
        <v>21</v>
      </c>
      <c r="J17" s="13"/>
    </row>
    <row r="18" spans="1:11" ht="18.95" customHeight="1">
      <c r="A18" s="12" t="s">
        <v>9</v>
      </c>
      <c r="B18" s="54"/>
      <c r="C18" s="55"/>
      <c r="D18" s="56"/>
      <c r="E18" s="14"/>
      <c r="F18" s="15"/>
      <c r="G18" s="51"/>
      <c r="H18" s="52"/>
      <c r="I18" s="13" t="s">
        <v>21</v>
      </c>
      <c r="J18" s="13"/>
    </row>
    <row r="19" spans="1:11" ht="18.95" customHeight="1">
      <c r="A19" s="12" t="s">
        <v>10</v>
      </c>
      <c r="B19" s="54"/>
      <c r="C19" s="55"/>
      <c r="D19" s="56"/>
      <c r="E19" s="14"/>
      <c r="F19" s="15"/>
      <c r="G19" s="51"/>
      <c r="H19" s="52"/>
      <c r="I19" s="13" t="s">
        <v>21</v>
      </c>
      <c r="J19" s="13"/>
    </row>
    <row r="20" spans="1:11" ht="8.1" customHeight="1">
      <c r="A20" s="8"/>
      <c r="B20" s="17"/>
      <c r="C20" s="17"/>
      <c r="D20" s="17"/>
      <c r="E20" s="18"/>
      <c r="F20" s="19"/>
      <c r="G20" s="18"/>
      <c r="H20" s="18"/>
      <c r="I20" s="18"/>
      <c r="J20" s="20"/>
    </row>
    <row r="21" spans="1:11" ht="76.5" customHeight="1">
      <c r="A21" s="53" t="s">
        <v>55</v>
      </c>
      <c r="B21" s="53"/>
      <c r="C21" s="53"/>
      <c r="D21" s="53"/>
      <c r="E21" s="53"/>
      <c r="F21" s="53"/>
      <c r="G21" s="53"/>
      <c r="H21" s="53"/>
      <c r="I21" s="53"/>
      <c r="J21" s="53"/>
      <c r="K21" s="40"/>
    </row>
    <row r="22" spans="1:11" ht="20.100000000000001" customHeight="1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40"/>
    </row>
    <row r="23" spans="1:11" ht="20.100000000000001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ht="25.5" customHeight="1">
      <c r="A24" s="66" t="s">
        <v>53</v>
      </c>
      <c r="B24" s="66"/>
      <c r="C24" s="66"/>
      <c r="D24" s="66"/>
      <c r="E24" s="66"/>
      <c r="F24" s="66"/>
      <c r="G24" s="66"/>
      <c r="H24" s="66"/>
      <c r="I24" s="66"/>
      <c r="J24" s="66"/>
      <c r="K24" s="39"/>
    </row>
    <row r="25" spans="1:11" ht="9.9499999999999993" customHeight="1"/>
    <row r="26" spans="1:11" ht="15.75" customHeight="1">
      <c r="A26" s="67" t="s">
        <v>1</v>
      </c>
      <c r="B26" s="74" t="s">
        <v>0</v>
      </c>
      <c r="C26" s="75"/>
      <c r="D26" s="76"/>
      <c r="E26" s="57" t="s">
        <v>51</v>
      </c>
      <c r="F26" s="10" t="s">
        <v>13</v>
      </c>
      <c r="G26" s="60" t="s">
        <v>14</v>
      </c>
      <c r="H26" s="61"/>
      <c r="I26" s="11" t="s">
        <v>15</v>
      </c>
      <c r="J26" s="31" t="s">
        <v>17</v>
      </c>
    </row>
    <row r="27" spans="1:11" ht="29.25" customHeight="1">
      <c r="A27" s="68"/>
      <c r="B27" s="77"/>
      <c r="C27" s="78"/>
      <c r="D27" s="79"/>
      <c r="E27" s="58"/>
      <c r="F27" s="25" t="s">
        <v>54</v>
      </c>
      <c r="G27" s="62" t="s">
        <v>16</v>
      </c>
      <c r="H27" s="63"/>
      <c r="I27" s="70" t="s">
        <v>32</v>
      </c>
      <c r="J27" s="72" t="s">
        <v>22</v>
      </c>
    </row>
    <row r="28" spans="1:11" ht="18" customHeight="1">
      <c r="A28" s="69"/>
      <c r="B28" s="80"/>
      <c r="C28" s="81"/>
      <c r="D28" s="82"/>
      <c r="E28" s="59"/>
      <c r="F28" s="9" t="s">
        <v>56</v>
      </c>
      <c r="G28" s="64" t="s">
        <v>56</v>
      </c>
      <c r="H28" s="65"/>
      <c r="I28" s="71"/>
      <c r="J28" s="73"/>
    </row>
    <row r="29" spans="1:11" ht="18.95" customHeight="1">
      <c r="A29" s="27" t="s">
        <v>40</v>
      </c>
      <c r="B29" s="85" t="s">
        <v>42</v>
      </c>
      <c r="C29" s="86"/>
      <c r="D29" s="87"/>
      <c r="E29" s="37" t="s">
        <v>52</v>
      </c>
      <c r="F29" s="28">
        <v>5000000</v>
      </c>
      <c r="G29" s="83">
        <v>500000</v>
      </c>
      <c r="H29" s="84"/>
      <c r="I29" s="32">
        <v>1</v>
      </c>
      <c r="J29" s="28">
        <f t="shared" ref="J29:J42" si="0">SUM(F29,G29)*I29</f>
        <v>5500000</v>
      </c>
    </row>
    <row r="30" spans="1:11" ht="18.95" customHeight="1">
      <c r="A30" s="27" t="s">
        <v>40</v>
      </c>
      <c r="B30" s="85" t="s">
        <v>43</v>
      </c>
      <c r="C30" s="86"/>
      <c r="D30" s="87"/>
      <c r="E30" s="37"/>
      <c r="F30" s="28"/>
      <c r="G30" s="83"/>
      <c r="H30" s="84"/>
      <c r="I30" s="32">
        <v>1</v>
      </c>
      <c r="J30" s="28">
        <f t="shared" si="0"/>
        <v>0</v>
      </c>
    </row>
    <row r="31" spans="1:11" ht="18.95" customHeight="1">
      <c r="A31" s="27" t="s">
        <v>40</v>
      </c>
      <c r="B31" s="85" t="s">
        <v>44</v>
      </c>
      <c r="C31" s="86"/>
      <c r="D31" s="87"/>
      <c r="E31" s="37" t="s">
        <v>52</v>
      </c>
      <c r="F31" s="28">
        <v>3000000</v>
      </c>
      <c r="G31" s="83">
        <v>300000</v>
      </c>
      <c r="H31" s="84"/>
      <c r="I31" s="32">
        <v>0.7</v>
      </c>
      <c r="J31" s="28">
        <f t="shared" si="0"/>
        <v>2310000</v>
      </c>
    </row>
    <row r="32" spans="1:11" ht="18.95" customHeight="1">
      <c r="A32" s="27" t="s">
        <v>40</v>
      </c>
      <c r="B32" s="85" t="s">
        <v>45</v>
      </c>
      <c r="C32" s="86"/>
      <c r="D32" s="87"/>
      <c r="E32" s="37"/>
      <c r="F32" s="28"/>
      <c r="G32" s="83"/>
      <c r="H32" s="84"/>
      <c r="I32" s="32">
        <v>0.5</v>
      </c>
      <c r="J32" s="28">
        <f t="shared" si="0"/>
        <v>0</v>
      </c>
    </row>
    <row r="33" spans="1:11" ht="18.95" customHeight="1">
      <c r="A33" s="12" t="s">
        <v>41</v>
      </c>
      <c r="B33" s="91" t="str">
        <f>IF(B10="","",B10)</f>
        <v>○○　○○</v>
      </c>
      <c r="C33" s="92"/>
      <c r="D33" s="93"/>
      <c r="E33" s="38"/>
      <c r="F33" s="34"/>
      <c r="G33" s="94"/>
      <c r="H33" s="95"/>
      <c r="I33" s="35"/>
      <c r="J33" s="14">
        <f t="shared" si="0"/>
        <v>0</v>
      </c>
    </row>
    <row r="34" spans="1:11" ht="18.95" customHeight="1">
      <c r="A34" s="12" t="s">
        <v>2</v>
      </c>
      <c r="B34" s="88" t="str">
        <f t="shared" ref="B34:B42" si="1">IF(B11="","",B11)</f>
        <v/>
      </c>
      <c r="C34" s="89"/>
      <c r="D34" s="90"/>
      <c r="E34" s="36"/>
      <c r="F34" s="34"/>
      <c r="G34" s="94"/>
      <c r="H34" s="95"/>
      <c r="I34" s="35"/>
      <c r="J34" s="14">
        <f t="shared" si="0"/>
        <v>0</v>
      </c>
    </row>
    <row r="35" spans="1:11" ht="18.95" customHeight="1">
      <c r="A35" s="12" t="s">
        <v>3</v>
      </c>
      <c r="B35" s="88" t="str">
        <f t="shared" si="1"/>
        <v/>
      </c>
      <c r="C35" s="89"/>
      <c r="D35" s="90"/>
      <c r="E35" s="36"/>
      <c r="F35" s="34"/>
      <c r="G35" s="94"/>
      <c r="H35" s="95"/>
      <c r="I35" s="35"/>
      <c r="J35" s="14">
        <f t="shared" si="0"/>
        <v>0</v>
      </c>
    </row>
    <row r="36" spans="1:11" ht="18.95" customHeight="1">
      <c r="A36" s="12" t="s">
        <v>46</v>
      </c>
      <c r="B36" s="88" t="str">
        <f t="shared" si="1"/>
        <v/>
      </c>
      <c r="C36" s="89"/>
      <c r="D36" s="90"/>
      <c r="E36" s="36"/>
      <c r="F36" s="34"/>
      <c r="G36" s="94"/>
      <c r="H36" s="95"/>
      <c r="I36" s="35"/>
      <c r="J36" s="14">
        <f t="shared" si="0"/>
        <v>0</v>
      </c>
    </row>
    <row r="37" spans="1:11" ht="18.95" customHeight="1">
      <c r="A37" s="12" t="s">
        <v>5</v>
      </c>
      <c r="B37" s="88" t="str">
        <f t="shared" si="1"/>
        <v/>
      </c>
      <c r="C37" s="89"/>
      <c r="D37" s="90"/>
      <c r="E37" s="36"/>
      <c r="F37" s="34"/>
      <c r="G37" s="94"/>
      <c r="H37" s="95"/>
      <c r="I37" s="35"/>
      <c r="J37" s="14">
        <f t="shared" si="0"/>
        <v>0</v>
      </c>
    </row>
    <row r="38" spans="1:11" ht="18.95" customHeight="1">
      <c r="A38" s="12" t="s">
        <v>6</v>
      </c>
      <c r="B38" s="88" t="str">
        <f t="shared" si="1"/>
        <v/>
      </c>
      <c r="C38" s="89"/>
      <c r="D38" s="90"/>
      <c r="E38" s="36"/>
      <c r="F38" s="34"/>
      <c r="G38" s="94"/>
      <c r="H38" s="95"/>
      <c r="I38" s="35"/>
      <c r="J38" s="14">
        <f t="shared" si="0"/>
        <v>0</v>
      </c>
    </row>
    <row r="39" spans="1:11" ht="18.95" customHeight="1">
      <c r="A39" s="12" t="s">
        <v>7</v>
      </c>
      <c r="B39" s="88" t="str">
        <f t="shared" si="1"/>
        <v/>
      </c>
      <c r="C39" s="89"/>
      <c r="D39" s="90"/>
      <c r="E39" s="36"/>
      <c r="F39" s="34"/>
      <c r="G39" s="94"/>
      <c r="H39" s="95"/>
      <c r="I39" s="35"/>
      <c r="J39" s="14">
        <f t="shared" si="0"/>
        <v>0</v>
      </c>
    </row>
    <row r="40" spans="1:11" ht="18.95" customHeight="1">
      <c r="A40" s="12" t="s">
        <v>8</v>
      </c>
      <c r="B40" s="88" t="str">
        <f t="shared" si="1"/>
        <v/>
      </c>
      <c r="C40" s="89"/>
      <c r="D40" s="90"/>
      <c r="E40" s="36"/>
      <c r="F40" s="34"/>
      <c r="G40" s="94"/>
      <c r="H40" s="95"/>
      <c r="I40" s="35"/>
      <c r="J40" s="14">
        <f t="shared" si="0"/>
        <v>0</v>
      </c>
    </row>
    <row r="41" spans="1:11" ht="18.95" customHeight="1">
      <c r="A41" s="12" t="s">
        <v>9</v>
      </c>
      <c r="B41" s="88" t="str">
        <f t="shared" si="1"/>
        <v/>
      </c>
      <c r="C41" s="89"/>
      <c r="D41" s="90"/>
      <c r="E41" s="36"/>
      <c r="F41" s="34"/>
      <c r="G41" s="94"/>
      <c r="H41" s="95"/>
      <c r="I41" s="35"/>
      <c r="J41" s="14">
        <f t="shared" si="0"/>
        <v>0</v>
      </c>
    </row>
    <row r="42" spans="1:11" ht="18.95" customHeight="1">
      <c r="A42" s="12" t="s">
        <v>10</v>
      </c>
      <c r="B42" s="88" t="str">
        <f t="shared" si="1"/>
        <v/>
      </c>
      <c r="C42" s="89"/>
      <c r="D42" s="90"/>
      <c r="E42" s="36"/>
      <c r="F42" s="34"/>
      <c r="G42" s="94"/>
      <c r="H42" s="95"/>
      <c r="I42" s="35"/>
      <c r="J42" s="14">
        <f t="shared" si="0"/>
        <v>0</v>
      </c>
    </row>
    <row r="43" spans="1:11" ht="18.95" customHeight="1">
      <c r="A43" s="96" t="s">
        <v>28</v>
      </c>
      <c r="B43" s="97"/>
      <c r="C43" s="97"/>
      <c r="D43" s="97"/>
      <c r="E43" s="97"/>
      <c r="F43" s="97"/>
      <c r="G43" s="97"/>
      <c r="H43" s="97"/>
      <c r="I43" s="98"/>
      <c r="J43" s="33">
        <f>SUM(J33:J42)</f>
        <v>0</v>
      </c>
    </row>
    <row r="44" spans="1:11" ht="18.95" customHeight="1">
      <c r="A44" s="96" t="s">
        <v>29</v>
      </c>
      <c r="B44" s="97"/>
      <c r="C44" s="97"/>
      <c r="D44" s="97"/>
      <c r="E44" s="97"/>
      <c r="F44" s="97"/>
      <c r="G44" s="97"/>
      <c r="H44" s="97"/>
      <c r="I44" s="98"/>
      <c r="J44" s="33">
        <f>J43/2</f>
        <v>0</v>
      </c>
    </row>
    <row r="45" spans="1:11" ht="8.1" customHeight="1"/>
    <row r="46" spans="1:11" ht="87.75" customHeight="1">
      <c r="A46" s="53" t="s">
        <v>57</v>
      </c>
      <c r="B46" s="53"/>
      <c r="C46" s="53"/>
      <c r="D46" s="53"/>
      <c r="E46" s="53"/>
      <c r="F46" s="53"/>
      <c r="G46" s="53"/>
      <c r="H46" s="53"/>
      <c r="I46" s="53"/>
      <c r="J46" s="53"/>
      <c r="K46" s="40"/>
    </row>
    <row r="47" spans="1:11" s="2" customFormat="1" ht="18" customHeight="1">
      <c r="A47" s="2" t="s">
        <v>30</v>
      </c>
      <c r="B47" s="7"/>
      <c r="C47" s="6"/>
      <c r="D47" s="6"/>
      <c r="E47" s="6"/>
      <c r="F47" s="6"/>
      <c r="G47" s="6"/>
      <c r="H47" s="6"/>
      <c r="I47" s="6"/>
      <c r="J47" s="6"/>
    </row>
    <row r="1128" spans="2:2">
      <c r="B1128" s="1" t="s">
        <v>39</v>
      </c>
    </row>
  </sheetData>
  <mergeCells count="74">
    <mergeCell ref="G40:H40"/>
    <mergeCell ref="G41:H41"/>
    <mergeCell ref="G42:H42"/>
    <mergeCell ref="A46:J46"/>
    <mergeCell ref="A44:I44"/>
    <mergeCell ref="A43:I43"/>
    <mergeCell ref="B41:D41"/>
    <mergeCell ref="B42:D42"/>
    <mergeCell ref="B40:D40"/>
    <mergeCell ref="G33:H33"/>
    <mergeCell ref="G34:H34"/>
    <mergeCell ref="G35:H35"/>
    <mergeCell ref="G36:H36"/>
    <mergeCell ref="G37:H37"/>
    <mergeCell ref="B36:D36"/>
    <mergeCell ref="B37:D37"/>
    <mergeCell ref="B38:D38"/>
    <mergeCell ref="B39:D39"/>
    <mergeCell ref="G38:H38"/>
    <mergeCell ref="G39:H39"/>
    <mergeCell ref="B29:D29"/>
    <mergeCell ref="B30:D30"/>
    <mergeCell ref="B35:D35"/>
    <mergeCell ref="B31:D31"/>
    <mergeCell ref="B32:D32"/>
    <mergeCell ref="B34:D34"/>
    <mergeCell ref="B33:D33"/>
    <mergeCell ref="G29:H29"/>
    <mergeCell ref="G30:H30"/>
    <mergeCell ref="G31:H31"/>
    <mergeCell ref="G32:H32"/>
    <mergeCell ref="B6:D6"/>
    <mergeCell ref="B7:D7"/>
    <mergeCell ref="B8:D8"/>
    <mergeCell ref="B9:D9"/>
    <mergeCell ref="B10:D10"/>
    <mergeCell ref="G11:H11"/>
    <mergeCell ref="G12:H12"/>
    <mergeCell ref="G13:H13"/>
    <mergeCell ref="G14:H14"/>
    <mergeCell ref="G15:H15"/>
    <mergeCell ref="B19:D19"/>
    <mergeCell ref="G19:H19"/>
    <mergeCell ref="E26:E28"/>
    <mergeCell ref="G26:H26"/>
    <mergeCell ref="G27:H27"/>
    <mergeCell ref="G28:H28"/>
    <mergeCell ref="A24:J24"/>
    <mergeCell ref="A26:A28"/>
    <mergeCell ref="I27:I28"/>
    <mergeCell ref="J27:J28"/>
    <mergeCell ref="B26:D28"/>
    <mergeCell ref="A21:J22"/>
    <mergeCell ref="B11:D11"/>
    <mergeCell ref="B12:D12"/>
    <mergeCell ref="B13:D13"/>
    <mergeCell ref="B14:D14"/>
    <mergeCell ref="B15:D15"/>
    <mergeCell ref="G16:H16"/>
    <mergeCell ref="B17:D17"/>
    <mergeCell ref="G17:H17"/>
    <mergeCell ref="B16:D16"/>
    <mergeCell ref="B18:D18"/>
    <mergeCell ref="G18:H18"/>
    <mergeCell ref="G6:H6"/>
    <mergeCell ref="G7:H7"/>
    <mergeCell ref="G8:H8"/>
    <mergeCell ref="G9:H9"/>
    <mergeCell ref="G10:H10"/>
    <mergeCell ref="B5:D5"/>
    <mergeCell ref="A1:C1"/>
    <mergeCell ref="G5:H5"/>
    <mergeCell ref="H1:J1"/>
    <mergeCell ref="A3:J3"/>
  </mergeCells>
  <phoneticPr fontId="3"/>
  <dataValidations disablePrompts="1" count="2">
    <dataValidation type="list" allowBlank="1" showInputMessage="1" showErrorMessage="1" sqref="I6:I19">
      <formula1>"1年未満・1年以上・配置見込,1年未満,1年以上,配置見込,"</formula1>
    </dataValidation>
    <dataValidation type="list" allowBlank="1" showInputMessage="1" showErrorMessage="1" sqref="E29:E42">
      <formula1>"○,"</formula1>
    </dataValidation>
  </dataValidations>
  <pageMargins left="0.70866141732283472" right="0.39370078740157483" top="0.39370078740157483" bottom="0.39370078740157483" header="0.15748031496062992" footer="0.19685039370078741"/>
  <pageSetup paperSize="9" scale="85" orientation="portrait" r:id="rId1"/>
  <headerFooter alignWithMargins="0">
    <oddHeader>&amp;C&amp;12&amp;KFF0000　　　　　　　　　　　　　　　　　　　　　　　　　　　　　　　　　　　　　　　　　　　　　　　　　　　　　　　　　　　　　　【二次公募】</oddHeader>
    <oddFooter>&amp;R&amp;"ＭＳ 明朝,標準"&amp;8平成29年度 医療機関における外国人患者受入れ環境整備事業（様式Ａ）</oddFooter>
  </headerFooter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【様式A-4】</vt:lpstr>
      <vt:lpstr>'【様式A-4】'!Print_Area</vt:lpstr>
    </vt:vector>
  </TitlesOfParts>
  <Company>株式会社ニチイ学館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財団</cp:lastModifiedBy>
  <cp:lastPrinted>2017-09-01T11:37:31Z</cp:lastPrinted>
  <dcterms:created xsi:type="dcterms:W3CDTF">2015-03-11T02:43:20Z</dcterms:created>
  <dcterms:modified xsi:type="dcterms:W3CDTF">2017-09-04T06:29:32Z</dcterms:modified>
</cp:coreProperties>
</file>